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30" activeTab="0"/>
  </bookViews>
  <sheets>
    <sheet name="стр.1" sheetId="1" r:id="rId1"/>
    <sheet name="стр. (2)" sheetId="2" r:id="rId2"/>
    <sheet name="Распределение поквартально" sheetId="3" state="hidden" r:id="rId3"/>
  </sheets>
  <definedNames>
    <definedName name="_xlnm._FilterDatabase" localSheetId="0" hidden="1">'стр.1'!$A$16:$O$278</definedName>
    <definedName name="_xlnm.Print_Area" localSheetId="1">'стр. (2)'!$A$1:$T$593</definedName>
    <definedName name="_xlnm.Print_Area" localSheetId="0">'стр.1'!$A$1:$Q$281</definedName>
  </definedNames>
  <calcPr fullCalcOnLoad="1"/>
</workbook>
</file>

<file path=xl/sharedStrings.xml><?xml version="1.0" encoding="utf-8"?>
<sst xmlns="http://schemas.openxmlformats.org/spreadsheetml/2006/main" count="7601" uniqueCount="1438">
  <si>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</si>
  <si>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</si>
  <si>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</si>
  <si>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</si>
  <si>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</si>
  <si>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</si>
  <si>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</si>
  <si>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</si>
  <si>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</si>
  <si>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</si>
  <si>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</si>
  <si>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</si>
  <si>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</si>
  <si>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</si>
  <si>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</si>
  <si>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</si>
  <si>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</si>
  <si>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</si>
  <si>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</si>
  <si>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</si>
  <si>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</si>
  <si>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</si>
  <si>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</si>
  <si>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Государственное унитарное предприятие Краснодарского края «Кубаньводкомплекс» </t>
  </si>
  <si>
    <t xml:space="preserve">Российская Федерация, 350062, Краснодарский край, Краснодар г, ул. Им. Каляева 196.
</t>
  </si>
  <si>
    <t xml:space="preserve">8-861-226-73-00, 8-861-226-73-20
</t>
  </si>
  <si>
    <t>zakypki.kwc@mail.ru</t>
  </si>
  <si>
    <t>нет</t>
  </si>
  <si>
    <t>да</t>
  </si>
  <si>
    <t>Содержит несколько позиций</t>
  </si>
  <si>
    <t>26.51</t>
  </si>
  <si>
    <t>362</t>
  </si>
  <si>
    <t>месяц</t>
  </si>
  <si>
    <t>январь, 2020</t>
  </si>
  <si>
    <t>Аукцион в электронной форме, участниками которого могут являться только субъекты малого и среднего предпринимательства</t>
  </si>
  <si>
    <t>19.20</t>
  </si>
  <si>
    <t>166</t>
  </si>
  <si>
    <t>113</t>
  </si>
  <si>
    <t xml:space="preserve">Оказание услуг по проведению предрейсового медицинского осмотра водителей </t>
  </si>
  <si>
    <t>85.42</t>
  </si>
  <si>
    <t xml:space="preserve">Закупка у единственного поставщика (исполнителя, подрядчика) </t>
  </si>
  <si>
    <t xml:space="preserve">Противопожарный инвентарь </t>
  </si>
  <si>
    <t>Автомобильные запчасти</t>
  </si>
  <si>
    <t xml:space="preserve">85.42.19.000 </t>
  </si>
  <si>
    <t xml:space="preserve">Невозможно определить объем </t>
  </si>
  <si>
    <t>февраль, 2020</t>
  </si>
  <si>
    <t>Оказание услуг по страхованию автомобилей по обязательному страхованию гражданской ответственности владельцев автотранспортных средств</t>
  </si>
  <si>
    <t xml:space="preserve">Конкурс в электронной форме </t>
  </si>
  <si>
    <t>Краснодарский край</t>
  </si>
  <si>
    <t>03401</t>
  </si>
  <si>
    <t>декабрь, 2023</t>
  </si>
  <si>
    <t>80.20.</t>
  </si>
  <si>
    <t xml:space="preserve">Оказание услуг на техническое обслуживание локальной системы оповещения </t>
  </si>
  <si>
    <t>декабрь, 2021</t>
  </si>
  <si>
    <t xml:space="preserve">80.20.10.000 </t>
  </si>
  <si>
    <t xml:space="preserve">Дизельное топливо </t>
  </si>
  <si>
    <t>19.20.21.315</t>
  </si>
  <si>
    <t xml:space="preserve">Автомобильный бензин   </t>
  </si>
  <si>
    <t>19.20.21.125
19.20.21.135</t>
  </si>
  <si>
    <t>19.20.</t>
  </si>
  <si>
    <t>Да</t>
  </si>
  <si>
    <t>Тепловая энергия</t>
  </si>
  <si>
    <t>24.20</t>
  </si>
  <si>
    <t>206</t>
  </si>
  <si>
    <t xml:space="preserve">Кассета электродная </t>
  </si>
  <si>
    <t>20.13</t>
  </si>
  <si>
    <t>20.13.32.110</t>
  </si>
  <si>
    <t>207</t>
  </si>
  <si>
    <t>226</t>
  </si>
  <si>
    <t>227</t>
  </si>
  <si>
    <t>228</t>
  </si>
  <si>
    <t>229</t>
  </si>
  <si>
    <t>230</t>
  </si>
  <si>
    <t>231</t>
  </si>
  <si>
    <t>65.12</t>
  </si>
  <si>
    <t>232</t>
  </si>
  <si>
    <t>233</t>
  </si>
  <si>
    <t>234</t>
  </si>
  <si>
    <t>236</t>
  </si>
  <si>
    <t>241</t>
  </si>
  <si>
    <t>242</t>
  </si>
  <si>
    <t>Канцелярские товары</t>
  </si>
  <si>
    <t>243</t>
  </si>
  <si>
    <t>244</t>
  </si>
  <si>
    <t>245</t>
  </si>
  <si>
    <t>246</t>
  </si>
  <si>
    <t>250</t>
  </si>
  <si>
    <t>251</t>
  </si>
  <si>
    <t>252</t>
  </si>
  <si>
    <t>253</t>
  </si>
  <si>
    <t>256</t>
  </si>
  <si>
    <t>25.73</t>
  </si>
  <si>
    <t>257</t>
  </si>
  <si>
    <t>260</t>
  </si>
  <si>
    <t>261</t>
  </si>
  <si>
    <t>Масла</t>
  </si>
  <si>
    <t>264</t>
  </si>
  <si>
    <t>265</t>
  </si>
  <si>
    <t>266</t>
  </si>
  <si>
    <t>267</t>
  </si>
  <si>
    <t xml:space="preserve">84.25.11.120 </t>
  </si>
  <si>
    <t>Полиакриламид-гель водоканальный</t>
  </si>
  <si>
    <t>20.16</t>
  </si>
  <si>
    <t>20.16.30.190</t>
  </si>
  <si>
    <t xml:space="preserve">Инструменты </t>
  </si>
  <si>
    <t xml:space="preserve">Оказание услуг по сбору, транспортировке, утилизации, обработке, обезвреживанию и размещению отходов 1-4 класса опасности </t>
  </si>
  <si>
    <t>38.22.29.000</t>
  </si>
  <si>
    <t>38.22</t>
  </si>
  <si>
    <t>20.13.21.111</t>
  </si>
  <si>
    <t>Хлор жидкий</t>
  </si>
  <si>
    <t>Инертные материалы</t>
  </si>
  <si>
    <t>Автомобильный бензин</t>
  </si>
  <si>
    <t>Дизельное топливо</t>
  </si>
  <si>
    <t>Электроды</t>
  </si>
  <si>
    <t>Стропы</t>
  </si>
  <si>
    <t xml:space="preserve">Газ углеводородный сжиженный топливный </t>
  </si>
  <si>
    <t>19.20.31.110</t>
  </si>
  <si>
    <t xml:space="preserve">Аукцион,  в электронной форме, участниками которого могут являться только субъекты малого и среднего предпринимательстваа </t>
  </si>
  <si>
    <t>Металлическая продукция</t>
  </si>
  <si>
    <t xml:space="preserve">Пиломатериалы </t>
  </si>
  <si>
    <t xml:space="preserve">Уголь </t>
  </si>
  <si>
    <t xml:space="preserve">05.10.10.110 </t>
  </si>
  <si>
    <t>05.10</t>
  </si>
  <si>
    <t>"Марка  АО (антрацит орех)
Фракция, мм  не менее 25 не более  70
Сера, %    1,48
Зольность, %  10"</t>
  </si>
  <si>
    <t>ноябрь, 2021</t>
  </si>
  <si>
    <t>24.20.40.000</t>
  </si>
  <si>
    <t xml:space="preserve">Компьютерная техника </t>
  </si>
  <si>
    <t>январь, 2021</t>
  </si>
  <si>
    <t>Инструменты</t>
  </si>
  <si>
    <t xml:space="preserve">Шины и камеры </t>
  </si>
  <si>
    <t>автомобильные и сельскохозяйственные</t>
  </si>
  <si>
    <t>Аккамуляторные батареи</t>
  </si>
  <si>
    <t>Приборы</t>
  </si>
  <si>
    <t>Средства защиты и спецодежда, аптечки</t>
  </si>
  <si>
    <t>песок, щебень,кирпич, цемент, бетон</t>
  </si>
  <si>
    <t>для автомобилей и автотракторной техники</t>
  </si>
  <si>
    <t>Метизная продукция</t>
  </si>
  <si>
    <t>метизная продукция, запорная арматура, клапаны</t>
  </si>
  <si>
    <t>Пиломатериалы</t>
  </si>
  <si>
    <t>канц.товары и бумага</t>
  </si>
  <si>
    <t>Хозяйственные товары</t>
  </si>
  <si>
    <t>хоз.тов., сантехнические тов.,известь, клей, отделочные материалы, пленка, ленты клейкие, фторопласт, технологическая пробка, фольгопласт</t>
  </si>
  <si>
    <t>Газ сжиженный</t>
  </si>
  <si>
    <t>в балоннах</t>
  </si>
  <si>
    <t>Газ углеводорордный</t>
  </si>
  <si>
    <t>Оборудувание и запчасти к нему</t>
  </si>
  <si>
    <t>газосварочное, питон, насосное, мотокосы, материалы для триммеров, лабораторное,мотопомпы</t>
  </si>
  <si>
    <t>Железобетонные изделия, плиты</t>
  </si>
  <si>
    <t>Кабельная продукция, провод</t>
  </si>
  <si>
    <t>Кассета электродная</t>
  </si>
  <si>
    <t>Резинотехнические изделия</t>
  </si>
  <si>
    <t>Резинотехнические изделия, смесь резиновая, кольца резиновые, тех. Пластина</t>
  </si>
  <si>
    <t>Компьютерная техника</t>
  </si>
  <si>
    <t xml:space="preserve">МФУ, системный блок, принтер, системный, ноутбук, ноутбук, </t>
  </si>
  <si>
    <t>Коверты, марки</t>
  </si>
  <si>
    <t>Кровельные и строительные материалы</t>
  </si>
  <si>
    <t>Лакокрасочные изделия</t>
  </si>
  <si>
    <t>Люки</t>
  </si>
  <si>
    <t>Люки ПВХ, чугунные</t>
  </si>
  <si>
    <t>Масло трансформаторное, техничекие жидкости, раствор мочевины</t>
  </si>
  <si>
    <t>Мебель</t>
  </si>
  <si>
    <t>Осветительная продукция</t>
  </si>
  <si>
    <t>Лампы, фонарь, электрическая продукция, светильники</t>
  </si>
  <si>
    <t>Пломбы, леска, счетчики воды</t>
  </si>
  <si>
    <t>Подшипники</t>
  </si>
  <si>
    <t>Полиакриламид-гель</t>
  </si>
  <si>
    <t>Сплит-системы</t>
  </si>
  <si>
    <t>Электротехническая продукция и материалы</t>
  </si>
  <si>
    <t>Электроэнергия</t>
  </si>
  <si>
    <t xml:space="preserve">Рукава </t>
  </si>
  <si>
    <t>Рукава напорные, пожарные</t>
  </si>
  <si>
    <t xml:space="preserve">Интернет </t>
  </si>
  <si>
    <t>Консультант Плюс</t>
  </si>
  <si>
    <t xml:space="preserve">Предрейсовые осмотры водителей </t>
  </si>
  <si>
    <t>ПО "Ермак"</t>
  </si>
  <si>
    <t>Техническое обслуживание автомобилей</t>
  </si>
  <si>
    <t>Аренда кислородных баллонов</t>
  </si>
  <si>
    <t xml:space="preserve">Ремонт электротехничекого оборудования, электродвигателей </t>
  </si>
  <si>
    <t>Обучение</t>
  </si>
  <si>
    <t>ОСАГО</t>
  </si>
  <si>
    <t>Лизинг</t>
  </si>
  <si>
    <t>Оказание охранных услуг</t>
  </si>
  <si>
    <t>Обслуживание ЛСО</t>
  </si>
  <si>
    <t>Обслуживание АПС</t>
  </si>
  <si>
    <t>Обслуживание паровых стерилизаторов</t>
  </si>
  <si>
    <t xml:space="preserve">Дератизация </t>
  </si>
  <si>
    <t xml:space="preserve">Химические реактивы </t>
  </si>
  <si>
    <t>Обслуживание сайта</t>
  </si>
  <si>
    <t>Стирка спецодежда</t>
  </si>
  <si>
    <t>Проведение специальной оценки</t>
  </si>
  <si>
    <t>Поставка автомобиля</t>
  </si>
  <si>
    <t>Трубы полиэтителеновые, втулки</t>
  </si>
  <si>
    <t>Оказание услуг шиномонтажа</t>
  </si>
  <si>
    <t>Сетка армированная</t>
  </si>
  <si>
    <t>Сетка армированная, Егоза</t>
  </si>
  <si>
    <t>Поверка приборов</t>
  </si>
  <si>
    <t>Исследование воды</t>
  </si>
  <si>
    <t>Оказание услуг по аварийно-спасательным формированиям</t>
  </si>
  <si>
    <t>Восстановление асфальта</t>
  </si>
  <si>
    <t>Заправка катриджей и ремонт</t>
  </si>
  <si>
    <t>Заправка катриджей и ремонт, ремонт МФУ</t>
  </si>
  <si>
    <t>Сотовая связь</t>
  </si>
  <si>
    <t>КАСКО</t>
  </si>
  <si>
    <t>Программное обеспечение</t>
  </si>
  <si>
    <t xml:space="preserve">Хомуты </t>
  </si>
  <si>
    <t>Вывоз отходов 1-4 класса опасности</t>
  </si>
  <si>
    <t>Лист алюминевый, трубы, метал. Изделия, прутки бронзовые, стальная продукция,  Цементные, швеллер, круг стальной, проволока</t>
  </si>
  <si>
    <t>Хризатилцементные трубы и муфты</t>
  </si>
  <si>
    <t>Диагностика сплит-систем</t>
  </si>
  <si>
    <t>Аудит</t>
  </si>
  <si>
    <t>Уголь</t>
  </si>
  <si>
    <t xml:space="preserve">Подарки новогодние </t>
  </si>
  <si>
    <t>Медицинские осмотры</t>
  </si>
  <si>
    <t>Срок окончания</t>
  </si>
  <si>
    <t>Период размещения</t>
  </si>
  <si>
    <t>№ п/п</t>
  </si>
  <si>
    <t>Наименование закупки</t>
  </si>
  <si>
    <t>Наименование товара, входящего в объект закупки</t>
  </si>
  <si>
    <t>октябрь, 2021</t>
  </si>
  <si>
    <t>декабрь, 2022</t>
  </si>
  <si>
    <t>январь, 2022</t>
  </si>
  <si>
    <t>январь, 2021 март, 2021 июль, 2021 октябрь, 2021</t>
  </si>
  <si>
    <t>февраль, 2021</t>
  </si>
  <si>
    <t xml:space="preserve"> март, 2021  октябрь, 2021</t>
  </si>
  <si>
    <t>февраль, 2021 май, 2021 август, 2021 ноябрь, 2021</t>
  </si>
  <si>
    <t>март, 2021 июнь, 2021 август, 2021 ноябрь, 2021</t>
  </si>
  <si>
    <t>март, 2021</t>
  </si>
  <si>
    <t>апрель,2021</t>
  </si>
  <si>
    <t>Мебель, столы, стулья, стеллажи</t>
  </si>
  <si>
    <t>февраль, 2021, 
июль, 2021</t>
  </si>
  <si>
    <t>апрель, 2021 июль,2021 сентябрь, 2021,  декабрь, 2021</t>
  </si>
  <si>
    <t>декабрь,2021</t>
  </si>
  <si>
    <t>май, 2021</t>
  </si>
  <si>
    <t xml:space="preserve">февраль,2021 июнь, 2021, сентябрь, 2021 </t>
  </si>
  <si>
    <t>апрель, 2021</t>
  </si>
  <si>
    <t>апрель, 2021, июль, 2021, ноябрь, 2021</t>
  </si>
  <si>
    <t>апрель, 2021, июнь, 2021, ноябрь, 2021</t>
  </si>
  <si>
    <t>Факт 2020 года</t>
  </si>
  <si>
    <t>План на 2021 год</t>
  </si>
  <si>
    <t>Неопределенный объем</t>
  </si>
  <si>
    <t>запчасти, автомобильные и автотракторные, стартер</t>
  </si>
  <si>
    <t>июнь, 2021 июль, 2021 октябрь, 2021</t>
  </si>
  <si>
    <t>28.24.11.000                27.90.31.110            28.92.40.131  25.99.29.129</t>
  </si>
  <si>
    <t>28.24                    27.90                 28.92 25.99</t>
  </si>
  <si>
    <t>Шины  и камеры автомобильные  и  сельскохозяйственные</t>
  </si>
  <si>
    <t>25.73.10.000</t>
  </si>
  <si>
    <t>март, 2021 июль, 2021 октябрь, 2021</t>
  </si>
  <si>
    <t xml:space="preserve">февраль, 2021 май, 2021 август, 2021 </t>
  </si>
  <si>
    <t>февраль, 2021 май, 2021 август, 2021</t>
  </si>
  <si>
    <t>108</t>
  </si>
  <si>
    <t>28.15
28.15</t>
  </si>
  <si>
    <t>январь, 2021, июнь, 2021, август, 2021</t>
  </si>
  <si>
    <t>Оказание услуг на техническое обслуживание автоматической пожарной сигнализации</t>
  </si>
  <si>
    <t>Гидродинамическая промывка</t>
  </si>
  <si>
    <t>12</t>
  </si>
  <si>
    <t>МСП</t>
  </si>
  <si>
    <t>-</t>
  </si>
  <si>
    <t>22.11.</t>
  </si>
  <si>
    <t>февраль, 2022</t>
  </si>
  <si>
    <t>Закупка запланирована на третий или последующие годы реализации плана закупки</t>
  </si>
  <si>
    <t xml:space="preserve">Закупка запланирована на третий или последующие годы реализации плана закупки </t>
  </si>
  <si>
    <t>март, 2022</t>
  </si>
  <si>
    <t>Хозяйственные и строительные товары</t>
  </si>
  <si>
    <t>апрель, 2022</t>
  </si>
  <si>
    <t>235</t>
  </si>
  <si>
    <t>237</t>
  </si>
  <si>
    <t>238</t>
  </si>
  <si>
    <t>239</t>
  </si>
  <si>
    <t>240</t>
  </si>
  <si>
    <t>май, 2022</t>
  </si>
  <si>
    <t>247</t>
  </si>
  <si>
    <t>248</t>
  </si>
  <si>
    <t>249</t>
  </si>
  <si>
    <t>254</t>
  </si>
  <si>
    <t>июнь,  2022</t>
  </si>
  <si>
    <t>255</t>
  </si>
  <si>
    <t>258</t>
  </si>
  <si>
    <t>259</t>
  </si>
  <si>
    <t>262</t>
  </si>
  <si>
    <t>263</t>
  </si>
  <si>
    <t>август, 2022</t>
  </si>
  <si>
    <t>сентябрь, 2022</t>
  </si>
  <si>
    <t>октябрь, 2022</t>
  </si>
  <si>
    <t>ноябрь, 2022</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</si>
  <si>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</si>
  <si>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</si>
  <si>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</si>
  <si>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</si>
  <si>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</si>
  <si>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</si>
  <si>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</si>
  <si>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Долгосрочные позиции планов закупки  с  за предыдущие периоды планирования включены в план закупок 2021  г.</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</si>
  <si>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</si>
  <si>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Содержит несколько позиций. Стартер  д-245 12В, каталожная группа электрооборудование
Фильтр масленный  Каталожная группа двигатель, ВАЗ-2101-07, 2121, УАЗ-2206, 3151, 3163, 3303
Подшипник ступицы  Каталожная группа - ходовая часть ГАЗ 3302, 2217 передний комплект
Стеклоподъемник Газель Каталожная группа кузов, электрический левый ГАЗ
Насос отопителя салона каталожная группа электрооборудование</t>
  </si>
  <si>
    <t>Содержит несколько позиций. Газоанализатор переносной  "Предназначение   Постоянное измерение концентрации опасной загазованности в воздухе рабочей зоны". Хлоратор воды ЛОНИИ-100КМ</t>
  </si>
  <si>
    <t xml:space="preserve">Содержит несколько позиций. </t>
  </si>
  <si>
    <t>Содержит несколько позиций. Бумага для заметок "Размер блока 9х9х9
Цвет Разноцветный
Плотность бумаги, г/м2 65"
Книга учета "Материал обложки Бумвинил
Кол-во листов, шт. 192
Формат А-4"
Книга учета "Материал обложки Бумвинил
Вид бумаги Офсетная бумага
Кол-во листов, шт.  96"
Бумага для заметок с клеевым краем. "Клейкость, Н/м 18 
Количество листов в блокноте, шт. 100
Плотность бумаги, г/кв.м 62 "
Клейкие закладки "Материал Пластик
Количество цветов, шт. не менее 8
"
Тетрадь "Вид бумаги Офсетная бумага
Вид линовки Клетка
Дизайн обложки Однотонный "
Тетрадь общая "Вид бумаги Офсетная бумага
Вид линовки Клетка
Дизайн обложки Однотонный "
Тетрадь общая "Вид линовки Клетка
Дизайн обложки Однотонный
Количество листов, листов 96"
Губка для маркерной доски "Наличие магнита да
Форма  прямоугольная"
Бумага для флипчартов "Размер блокнота, см 67,5*98
Количество листов в блокноте, шт 20"
Папка скросшнватель "Материал Картон
Вид обложки Немелованная
Вместимость, количество листов 200"
Папка с завязками "Материал Картон
Вид обложки Немелованная
Вместимость, количество листов "
Папка-регистратор "Крепление Кольца
Ширина корешка. мм 80 
Цвет синий"
Папка-регистратор "Формат А-4
Крепление Кольца
Ширина корешка. мм 50 "
Папка-регистратор "Ширина корешка, мм 80 
Цвет Мраморный"
Файл "Вместимость, количество листов 50 
Количество в упаковке, шт. 100 "
Антистеплер "Материал корпуса Пластик или металл
Фиксатор Наличие"
Степлер "Глубина закладки бумаги  50 мм "
Степпер "Количество пробиваемых листов, не менее 30"
Калькулятор "Торговый знак Citizen SDC-444S или эквивалент"
Скобы для степлера "Тип и размер скоб для степлера 10"
Скобы для степлера Тип и размер скоб для степлера 24/6
Дырокол "Количество пробиваемых листов 40"
Зажим для бумаги "Размер изделия 19"
Зажим для бумаги "Размер изделия 25"
Зажим для бумаги "Размер изделия 32"
Зажим для бумаги "Размер изделия 41"
Кнопки "Материал изделия Металл, пластик"
Скрепки "Длина, мм 50"
Скрепки "Длина, мм 28"
Нить для прошивки документов "Диаметр сечения, мм 1,5
Длина нити, м  500"
Клей-карандаш "Форма Твердый
Вес, г 21"
Клейкая лепта "Длина, м 120
Ширина, мм 50"
Клейкая лента "Длина, м 33
Ширина, мм 19"
Лента  корректирующая "Длина, м 15
Ширина, мм 5"
Жидкость корректирующая "Объем, мл 20
Наличие кисти Соответствие"
Ножницы "Длина ножниц, мм 190
Форма лезвий Остроконечный"
Нож канцелярский "Длина лезвия, мм 18
Сменные лезвия, шт. 5"
Карандаш "Твердость грифеля НВ
Наличие ластика Соответствие"
Маркер Цвет розовый
Маркер Цвет  оранжевый
Маркер Цвет желтый
Набор маркеров "Цвет Желтый, голубой, зеленый, розовый"
Точилка "Описание Точилка с 1-м отверстием и пластиковым контейнером"
Ручка гелевая "Толщина сменного стержня, мм 130
Диаметр пишущего узла, мм 0,5 
Толщина письма, мм 0,35"
Ручка шариковая "Толщина линии письма, мм 0,7"
Ручка гелевая "Толщина письма, мм 0,35"
Ручка шариковая "Диаметр шарика, мм 0,6"
Линейка "Длина, см 30"
Путевой лист легкового автомобиля "Типовая межотраслевая форма, № 3"
Путевой лист автокрана "Типовая межотраслевая форма Утверждена пост. Госкомстат России от 28.11.97 № 78
Бумага  газетная"
Путевой лист грузового автомобиля "Типовая межотраслевая форма, № 4-С"
Путевой лист трактора "Типовая межотраслевая форма, № 412-АПК"
Ластик "Материал Каучук "
Скоросшиватель "Вместимость, количество листов 100 "
Бумага с клсеевым краем "Количество листов в блокноте, шт.    100"
Подушка для смачивания пальцев "размер 70*70*18
материал пластик"
Папка уголок "Плотность,мкм 180 
Формат  А-4"
Папка-планшет "Формат  А-4
Материал  ПВХ с покрытием "
Подставка органайзер для канцелярских принадлежностей "Материал  пластик
Количество отделений, шт 5"
Скрепочница "Снабжена магнитом да
Материал  пластик"
Запасные лезвия для канцелярских ножей "Ширина лезвия ,мм 18
Количество в упаковке,шт 10 "
Набор маркеров для досок. "Наконечник  круглый
Количество маркеров, шт 4 "
Ролик для факса "Ширина, мм 210 
Диаметр втулки , мм 12"
Набор игл для сшивания документов "Длина , см 12
Количество в наборе, шт 10"
Краска штемпельная "Назначение  Для бумажных изделий
Объем флакона , мл 45 "
Журнал учета путевых листов "Назначение  Журнал учета
Количество листов  48"
Шило канцелярское "Размер изделия , мм 140"
Папка-конверт на кнопке "плотность материала, мкм 180"
Клей ПВА "Объем, мл 80"
Штамп "Значение штампа КОПИЯ ВЕРНА"
Г рамота "размер , мм  210 * 290 "
Маркер перманентный "Толщина линии письма, мм 3"
Папка на резинках "Толщина материала, мм 0,45"
Лоток для бумаг "Размер изделия, мм 250*240*295"
Стержень для ручек "длина стержня, мм 148 
толщина линии, мм 0,8"</t>
  </si>
  <si>
    <t>Содержит несколько позиций. Швабра "Телескопическая рукоятка, см 50-90"
Стиральный порошок "Вес, гр   450
Упаковка   картон"
Ерш для унитаза "Материал    пластик
Подставка    да"
Чистящее средство универсальное "Вес, гр   420
Консистенция           паста"
Жидкое мыло  "Объем, л 5
Упаковка    Бутыль ПЭТ"
Средство для мытья посуды                                                        "Объем, л 1
Консистенция    гель"
Средство для мебели  "Объем, мл 300
Обрабатываемая поверхность     дерево"
Белизна "Упаковка   Пластиковая бутылка
Объем, л 1
Тип средства    отбеливание"
Губка "Размер изделия, мм   26*79*53"
Средство для прочистки труб и канализаций "Объем, л 1
Антибактериальный   да
Консистенция   гель"
Замок навесной  "Материал изделия    силумин
Вес изделия, гр   450"
Топор  "Ручка изделия    дерево
Сталь   низкоуглеродистая
Вес не менее кг.   1"
Кисть малярная  "Материал рукоятки   дерево
Материал щетины     натуральный"
Кисть для побелки  "Материал рукоятки   пластик
Материал щетины   натуральный"
Щетка для пола  "Размер щетки, мм    270*50
Длина ворса не менее, см    5"
Щетка для пола  "Размер щетки, мм   240*65
Ворс    жесткий, полипропилен"
Щетка для одежды  "Материал изделия    полипропилен
Ворс   Жесткий и густой
Длина изделия, мм    135
Ширина изделия, мм   55"
Щетка по металлу  "Материал рукояти   пластик
Материал щетины   сталь
Ширина, мм   60
Высота, мм   30"
Тачка садово-строительная "Грузоподъемность, кг   150
Количество колес, шт    2
Пневматические колеса да"
Лестница  "Материал    Алюминий
Тип   Складная, стремянка
Общая длина, см   151
Ширина ступени, мм   80"</t>
  </si>
  <si>
    <t>Содержит несколько позиций. Пакет почтовый полиэтиленовый 
Почтовый конверт 324х229 мм
Почтовый конверт 162х229 мм
Почтовый конверт 220х110 мм
Марка почтовая, номинал 25 руб.
Марка почтовая, номинал 10  руб.
Марка почтовая, номинал 6  руб.
Марка почтовая, номинал 5  руб.
Марка почтовая, номинал 2 руб.
Марка почтовая, номинал 1 руб.</t>
  </si>
  <si>
    <t xml:space="preserve">Содержит несколько позиций. Пломба роторная антимагнитная Материал корпуса - поликарбонат
Пломба роторная Материал корпуса- акрил </t>
  </si>
  <si>
    <t>Полиакриламид-гель водоканальный.Предназначение: Очистка воды в хозяйственно-питьевом водоснабжении и для обесцвечивания рассола на солеварочных предприятиях.</t>
  </si>
  <si>
    <t>(Ф.И.О., должность руководителя (уполномоченного лица) заказчика)</t>
  </si>
  <si>
    <t>Сиротенко О.И., начальник отдела закупок                                         ГУП КК "Кубаньводкомплекс"</t>
  </si>
  <si>
    <t>(подпись)</t>
  </si>
  <si>
    <t xml:space="preserve">
(дата утверждения)</t>
  </si>
  <si>
    <t>185</t>
  </si>
  <si>
    <t>186</t>
  </si>
  <si>
    <t>187</t>
  </si>
  <si>
    <t>188</t>
  </si>
  <si>
    <t>189</t>
  </si>
  <si>
    <t>190</t>
  </si>
  <si>
    <t>191</t>
  </si>
  <si>
    <t>192</t>
  </si>
  <si>
    <t>193</t>
  </si>
  <si>
    <t>194</t>
  </si>
  <si>
    <t>195</t>
  </si>
  <si>
    <t>196</t>
  </si>
  <si>
    <t>197</t>
  </si>
  <si>
    <t>198</t>
  </si>
  <si>
    <t>199</t>
  </si>
  <si>
    <t>200</t>
  </si>
  <si>
    <t>201</t>
  </si>
  <si>
    <t>202</t>
  </si>
  <si>
    <t>203</t>
  </si>
  <si>
    <t>204</t>
  </si>
  <si>
    <t>205</t>
  </si>
  <si>
    <t>208</t>
  </si>
  <si>
    <t>209</t>
  </si>
  <si>
    <t>210</t>
  </si>
  <si>
    <t>211</t>
  </si>
  <si>
    <t>212</t>
  </si>
  <si>
    <t>213</t>
  </si>
  <si>
    <t>214</t>
  </si>
  <si>
    <t>215</t>
  </si>
  <si>
    <t>216</t>
  </si>
  <si>
    <t>217</t>
  </si>
  <si>
    <t>218</t>
  </si>
  <si>
    <t>219</t>
  </si>
  <si>
    <t>220</t>
  </si>
  <si>
    <t>221</t>
  </si>
  <si>
    <t>222</t>
  </si>
  <si>
    <t>223</t>
  </si>
  <si>
    <t>224</t>
  </si>
  <si>
    <t>225</t>
  </si>
  <si>
    <t>796</t>
  </si>
  <si>
    <t>шт.</t>
  </si>
  <si>
    <t xml:space="preserve">Электротехническая продукция </t>
  </si>
  <si>
    <t xml:space="preserve">03411000000             </t>
  </si>
  <si>
    <t xml:space="preserve">Краснодарский край, г. Ейск  </t>
  </si>
  <si>
    <t xml:space="preserve">03415000000             </t>
  </si>
  <si>
    <t xml:space="preserve">Краснодарский край, г. Крымск  </t>
  </si>
  <si>
    <t xml:space="preserve">03251822001           </t>
  </si>
  <si>
    <t xml:space="preserve">ст. Старотитаровская, Темрюкский район    </t>
  </si>
  <si>
    <t>кг</t>
  </si>
  <si>
    <t>28.29</t>
  </si>
  <si>
    <t>9</t>
  </si>
  <si>
    <t>Масло трансформаторное</t>
  </si>
  <si>
    <t>19.20.29.119</t>
  </si>
  <si>
    <t xml:space="preserve">Инертные материалы </t>
  </si>
  <si>
    <t>65.12.21.000</t>
  </si>
  <si>
    <t>28.15</t>
  </si>
  <si>
    <t>22.23.19.000</t>
  </si>
  <si>
    <t>22.23</t>
  </si>
  <si>
    <t>15</t>
  </si>
  <si>
    <t>43.22.11.190</t>
  </si>
  <si>
    <t>500</t>
  </si>
  <si>
    <t xml:space="preserve">Сантехнические товары </t>
  </si>
  <si>
    <t>19.20.29.140</t>
  </si>
  <si>
    <t xml:space="preserve">Эжектор и кассета электродная </t>
  </si>
  <si>
    <t>2                       3</t>
  </si>
  <si>
    <t>28.25</t>
  </si>
  <si>
    <t>м3</t>
  </si>
  <si>
    <t>23.99</t>
  </si>
  <si>
    <t xml:space="preserve">Цвет ЛДСП ольха, Стойки шкафа 16 мм, Полки 22 мм, расстояние между полками 350 мм, габариты 860*400*2050
Размер 860*400*2050, ЛДСП 16 мм, растояние между полками 350 мм, Цвет ЛДСП ольха
Цвет ольха, Столешница ЛДСП 22 мм, размер 1500*600*760, 1-тумба выдвижные ящики 400 мм, 1-тумба ниша с дверкой 350 мм, над каждой тумбочкой открытая полка 
Цвет ольха Внутренняя полка для головных уборов, металическая вешалка (штанга), Зеркало на 1 дверке, размер 600*430*2050
Цвет ольха, Количество ящиков 3размер 400*450*650, Опора ролики 
Габариты 860*400*2050, Цвет ольха, Полки 22 мм, Стойки шкафа 16 мм, Расстояние между полками 350 мм
Тип двухсекционный Высота 1860 мм Ширина 600 мм Глубина 500 Покрытие порошковое Замок врезной, Крючки два </t>
  </si>
  <si>
    <t>796                  166</t>
  </si>
  <si>
    <t>25.93</t>
  </si>
  <si>
    <t xml:space="preserve">Гидростатический преобразователь уровня жидкости </t>
  </si>
  <si>
    <t>26.51.52.120</t>
  </si>
  <si>
    <t>27.33</t>
  </si>
  <si>
    <t>10</t>
  </si>
  <si>
    <t xml:space="preserve">Клей </t>
  </si>
  <si>
    <t>20.52.10.190</t>
  </si>
  <si>
    <t>20.52</t>
  </si>
  <si>
    <t>28.15.10.112</t>
  </si>
  <si>
    <t xml:space="preserve">Метизная продукция </t>
  </si>
  <si>
    <t>28.13</t>
  </si>
  <si>
    <t>Строительные материалы</t>
  </si>
  <si>
    <t>16.10</t>
  </si>
  <si>
    <t>16.10.10.110</t>
  </si>
  <si>
    <t>декабрь, 2024</t>
  </si>
  <si>
    <t>август, 2023</t>
  </si>
  <si>
    <t>28.25.12.130</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</si>
  <si>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</si>
  <si>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</si>
  <si>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_____0____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</si>
  <si>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______0___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</si>
  <si>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______0___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</si>
  <si>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____0_____ рублей.
</t>
  </si>
  <si>
    <t>Электротехническая продукция</t>
  </si>
  <si>
    <t>Долгосрочные позиции планов закупки за предыдущие периоды планирования включены в план закупок 2022  г.</t>
  </si>
  <si>
    <t xml:space="preserve"> Редукционный клапан  </t>
  </si>
  <si>
    <t xml:space="preserve">Редукционный клапан (регулятор давления) Д 100 "Редукционный клапан (регулятор давления) Д 50 </t>
  </si>
  <si>
    <t>28.14.11.120 28.14.11.120</t>
  </si>
  <si>
    <t>28.14 28.14.</t>
  </si>
  <si>
    <t xml:space="preserve">Песок для строительных работ, щебень </t>
  </si>
  <si>
    <t xml:space="preserve">08.12.11.190 08.12.12.140 </t>
  </si>
  <si>
    <t xml:space="preserve">08.12 08.12 08.12 </t>
  </si>
  <si>
    <t xml:space="preserve">Муфты и хомуты ремонтные </t>
  </si>
  <si>
    <t xml:space="preserve">Муфта соединительная, Муфта свёртная, Муфта ремонтная "Двухсоставная", Хомут двухсторонний обжимной стальной </t>
  </si>
  <si>
    <t xml:space="preserve">Асфальт холодный </t>
  </si>
  <si>
    <t xml:space="preserve">23.99.12.190 </t>
  </si>
  <si>
    <t xml:space="preserve">Доска обрезная 25*150*6 Доска обрезная 50*150*6 Доска обрезная 150х50х6 </t>
  </si>
  <si>
    <t>1
1
1,5</t>
  </si>
  <si>
    <t xml:space="preserve">Цемент М500 Известь строительная негашеная комовая, сорт I Краска ПФ Кирпич грунтовка Уайт-Спирит Клей плиточный плитка керамогранитная Растворитель марки Р-5 Шкурка шлифовальная двухслойная с зернистость Герметик пенополиуретановый </t>
  </si>
  <si>
    <t>23.51.12.110 23.52.10.110 20.30.12.130 20.30.12.140 19.20.23.110 20.30.22.120  22.21.30.120 20.30.22.120 20.52.10.190 
23.31.10.122
20.30.11.120</t>
  </si>
  <si>
    <t>23.51. 23.52 20.30 19.20 
22.21 23.31</t>
  </si>
  <si>
    <t>2524.14
0.304
7351
55
2
0.07
180
0.07
244
59.36</t>
  </si>
  <si>
    <t>113 
166                 796</t>
  </si>
  <si>
    <t>м3
кг    
шт.</t>
  </si>
  <si>
    <t>Комплектующие к хлоратору</t>
  </si>
  <si>
    <t>28.29.82.120</t>
  </si>
  <si>
    <t>157061,62</t>
  </si>
  <si>
    <t xml:space="preserve">Мембранная камера для ЛОНИИ-100КМ Ротаметр для ЛОНИИ 100КМ ХЛ93.000 Эжектор в сборе для ЛОНИИ -100КМ Набор мембран для мембранной камеры Кран запорный для ЛОНИИ- 100КМ ХЛ 01.000 Кран запорный для ЛОНИИ- 100КМ ХЛ 01.000 </t>
  </si>
  <si>
    <t>Трубы и муфты асбестоцементные, кольца</t>
  </si>
  <si>
    <t>23.65.12.150
23.65.12.150
22.19.73.111</t>
  </si>
  <si>
    <t>23.65
23.65.
22.19</t>
  </si>
  <si>
    <t xml:space="preserve">Муфта САМ Труба ВТ-9 а/ц Кольцо резиновое </t>
  </si>
  <si>
    <t xml:space="preserve">157061,62 </t>
  </si>
  <si>
    <t>27.33.13.130</t>
  </si>
  <si>
    <t>27.33.</t>
  </si>
  <si>
    <t xml:space="preserve">Муфта кабельная концевая 10КВТп-3х(35-50) Муфта кабельная концевая 10КВТп-3х(70-120) с наконечниками болтовыми Муфта кабельная концевая 10КВТп-3х(150-240) с наконечниками болтовыми Муфта кабельная соединительная 10СТп(тк)-3х(35-50) с соединителями болтовыми Муфта кабельная соединительная 10СТп(тк)-3х(70-120) с соединителями болтовыми Муфта кабельная соединительная 10СТп(тк)-3х(150-240) с соединителями болтовыми Кабельный гермоввод-сальник PG-16 Провод ВВГ-3х1,5 Провод ВВГ-3х2,5 Провод ВВГ-4х2,5мм Провод СИП -4 2*16мм2 Провод АС-95 мм2 </t>
  </si>
  <si>
    <t>715688,45</t>
  </si>
  <si>
    <t xml:space="preserve">Подшипник радиальный, однорядный, шариковый 306 Подшипник радиальный, однорядный, шариковый 62306 Подшипник радиальный, однорядный, шариковый 180312 Подшипник радиальный, однорядный, шариковый 180612 Подшипник радиальный, однорядный, шариковый 6207 Подшипник радиальный, однорядный, шариковый 6206 Подшипник радиальный, однорядный, шариковый 60304 Подшипник радиальный, однорядный, шариковый 60305 </t>
  </si>
  <si>
    <t xml:space="preserve">17904,64 </t>
  </si>
  <si>
    <t xml:space="preserve">Трубы полиэтиленовая и фитинги </t>
  </si>
  <si>
    <t>22.21.29.130
22.21.21.122
28.14.13.110</t>
  </si>
  <si>
    <t>22.21
22.21
28.14</t>
  </si>
  <si>
    <t xml:space="preserve">Муфта ПНД фланцевая, фланцевое соединение, седелка, муфта компрессионная фланцевая соединительная,Муфта переходная компрессионная, Труба полиэтиленовая ПЭ 100 SDR 17- </t>
  </si>
  <si>
    <t xml:space="preserve">1084065,36 </t>
  </si>
  <si>
    <t>25.94.11.190
25.94.11.110
25.94.11.130
25.94.11.110
25.94.11.120</t>
  </si>
  <si>
    <t>25.94
25.94
25.94
25.94
25.94</t>
  </si>
  <si>
    <t>379074,49</t>
  </si>
  <si>
    <t>23.99.11.110
22.19.20.112
23.99.11.130</t>
  </si>
  <si>
    <t>23.99
22.19
23.99</t>
  </si>
  <si>
    <t xml:space="preserve">  Шпилька М10х1000 Шпилька М12х1000 Шпилька М14х1000 Шпилька М14х1000 Шпилька М14х1000 Шпилька М16х1000 Шпилька М16х1000 Шпилька М16х1000 Шпилька М16х1000 Шпилька М18х1000 Шпилька М18х1000 Шпилька оцинкованная М18х1000 Болт ГОСТ 7798-70 М12х70-50шт Болт ГОСТ 7798-70 М12х100 -50 шт Болт ГОСТ 7798-70 М12х90 Болт ГОСТ 7798-70 М14х70 Болт ГОСТ 7798-70 М14х70 Болт ГОСТ 7798-70 М14х70 Болт ГОСТ 7798-70 М14х70 Болт ГОСТ 7798-70 М14х90 Болт ГОСТ 7798-70 М16х70 Болт ГОСТ 7798-70 М16х70 Болт ГОСТ 7798-70 М16х70 Болт ГОСТ 7798-70 М16х70 Болт ГОСТ 7798-70 М16х70 Болт ГОСТ 7798-70 М16х75 Болт ГОСТ 7798-70 М16х90 Болт ГОСТ 7798-70 М16х100 Болт ГОСТ 7798-70 М16х100 Болт ГОСТ 7798-70 М18х70 Болт ГОСТ 7798-70 М18х70 Болт ГОСТ 7798-70 М18х80 50 шт Болт ГОСТ 7798-70 М18х100 50 шт Болт ГОСТ 7798-70 М18х90 Болт ГОСТ 7798-70 М18х90 Болт ГОСТ 7798-70 М18х90 Болт ГОСТ 7798-70 М18х90 Болт ГОСТ 7798-70 М18х120 Болт ГОСТ 7798-70 М20х100 Болт ГОСТ 7798-70 М20х100 Болт ГОСТ 7798-70 М20х100 Болт ГОСТ 7798-70 М20х120 Болт ГОСТ 7798-70 М20х120 Болт М22*110-100шт Болт М24*110 -100шт Болт М27*110 -100 шт Гайка М12 Гайка М14 Гайка М14 Гайка М14 Гайка М14 Гайка М16 Гайка М16 Гайка М16 Гайка М16 Гайка М16 Гайка М18 Гайка М18 Гайка М18 Гайка М18 Гайка М18 Гайка М20 Гайка М20 Гайка М20 Гайка М20 Гайка М20 Гайка М22 Гайка М22 Гайка М22 Гайка М24 100шт Гайка М27 100шт Гайка М10 150шт болт 27х100- 20 шт гайка М27- 20 шт Болты М16х70 Гайка М16 Болты М18х90 Гайка М18 Болты М18х100 Болты М20х100 Гайка М20 Саморез по дереву 3,5*35 черный (1000шт/уп) 2250 шт=3 уп  </t>
  </si>
  <si>
    <t xml:space="preserve">набивка сальниковая Д8 набивка сальниковая Д8 набивка сальниковая Д10 набивка сальниковая Д10 набивка сальниковая Д10 набивка сальниковая Д10 набивка сальниковая Д12 набивка сальниковая Д14 набивка сальниковая Д16 набивка сальниковая Д18 Техпластина ТМКЩ 5мм Техпластина ТМКЩ 5мм Техпластина ТМКЩ 5мм Техпластина ТМКЩ 10мм Техпластина ТМКЩ 3 мм Техпластина ТМКЩ 8 ммТехпластина ТМКЩ 4ммТехпластина ТМКЩ 4мм Фторопласт (Ф-4) стержень ф40 (1,0м) Фторопласт (Ф-4) стержень ф50 (1,0м) Паронит ПОН Б 1,0мм 1,5*3,0- 2листа Паронит ПОН Б 3,0мм Паронит ПОН Б 3,0мм Паронит ПОН Б 3,0мм Паронит ПОН Б 5,0мм Паронит ПОН Б 5,0мм Паронит ПОН Б 6,0мм 1,5*1,7 Паронит ПОН Б 4,0мм Паронит ПОН Б 4,0мм прокладка паронитовая д 100 гост 481-80 прокладка паронитовая д 150 гост 481-80 прокладка паронитовая д 200 гост 481-81 Прокладки паронитовые Ду 600, 5 мм прокладка паронитовая Ду 100, 3 мм прокладка паронитовая Ду 150, 3 мм прокладка паронитовая Ду 200, 3 мм прокладка паронитовая Ду 300, 3 мм </t>
  </si>
  <si>
    <t xml:space="preserve">122742,14 </t>
  </si>
  <si>
    <t>Запорная арматура и фитинги</t>
  </si>
  <si>
    <t>28.14.11.130
28.14.13.120
28.14.20.220
28.14.13.131</t>
  </si>
  <si>
    <t>28.14
28.14
28.14
28.14</t>
  </si>
  <si>
    <t xml:space="preserve">Клапан обратный пружинный муфтовый Ду50 Ру16Ду50 задвижка стальная 30с41нж Д-100 Ру16 задвижка стальная 30с41нж Д-200 Ру16 Фланец стальной плоский приварной. Д-50 Ру10 ГОСТ 33259-2015 Фланец стальной плоский приварной. Д-50 Ру10 ГОСТ 33259-2015 Фланец стальной плоский приварной. Д-50 Ру10 ГОСТ 33259-2015 Фланец стальной плоский приварной. Д-80 Ру10 Фланец стальной плоский приварной. Д-80 Ру11 Фланец стальной плоский приварной. Д-100 Ру10 Фланец стальной плоский приварной. Д-100 Ру10 Фланец стальной плоский приварной. Д-100 Ру10 Фланец стальной плоский приварной. Д-100 Ру10 Фланец стальной плоский приварной. Д-150 Ру10 Фланец стальной плоский приварной. Д-150 Ру10 Фланец стальной плоский приварной. Д-150 Ру10 Фланец стальной плоский приварной. Д-200 Ру10 Фланец стальной плоский приварной. Д-200 Ру10 Фланец стальной плоский приварной. Д-200 Ру10 Фланец стальной плоский приварной. Д-300 Ру10 Фланец стальной плоский приварной. Д-300 Ру10 Фланец стальной плоский приварной. Д-300 Ру10 Фланец стальной плоский приварной. Д-400 Ру10 Фланец стальной плоский приварной. Д-400 Ру16 Фланец стальной плоский приварной. Д-300 Ру16 Фланец стальной плоский приварной. Д-200 Ру16 Фланец стальной плоский приварной. Д-200 Ру16 Фланец стальной плоский приварной. Д-150 Ру16 Фланец стальной плоский приварной. Д-150 Ру16 Фланец стальной плоский приварной. Д-100 Ру25 кран трехходовой 11б18б кран трехходовой Кран шаровый 11б27п1-25г/ш рычаг Кранн шаровый внутр. Резьза 50 ммКранн шаровый наруж. Резьза 25 мм Кранн шаровый вн.. Резьза 25 мм кран шаровый вн/нар 1,1/2 Кран запорный вентильный Ду15 Ру16 резьбовой Кран запорный вентильный Ду20 Ру 16 резьбовой Кран запорный вентильный Ду25 Ру 16 резьбовой Кран запорный вентильный Ду50 Ру 16 резьбовой Клапан обратный приварной 30с4 </t>
  </si>
  <si>
    <t>2776944,04</t>
  </si>
  <si>
    <t xml:space="preserve">Запорная арматура и фитинги </t>
  </si>
  <si>
    <t>28.13.31.110</t>
  </si>
  <si>
    <t xml:space="preserve">2776944,04 </t>
  </si>
  <si>
    <t xml:space="preserve">да </t>
  </si>
  <si>
    <t xml:space="preserve">Подшипники </t>
  </si>
  <si>
    <t>28.15.10.114
28.15.10.122</t>
  </si>
  <si>
    <t xml:space="preserve">Чугун, бронза </t>
  </si>
  <si>
    <t>24.10.11.110
24.10.11.110
24.10.11.110
24.45.30.390</t>
  </si>
  <si>
    <t>24.10
24.10
24.10
24.45</t>
  </si>
  <si>
    <t xml:space="preserve">Чугун втулка СЧ20 350х155х350 Чугун болванка СЧ20 310х120мм Чугун болванка СЧ20 310х140мм Круг бронзовый 100мм </t>
  </si>
  <si>
    <t>Штука
Штука
Штука
Килограмм</t>
  </si>
  <si>
    <t>25.94.11.140
25.94.11.110
25.94.11.130</t>
  </si>
  <si>
    <t>25.94
25.94
25.94</t>
  </si>
  <si>
    <t xml:space="preserve">Шпилька М27х120 Шпилька М27х120 Шпилька М30х120 Шпилька М30х160 Шпилька М30х140 Шпилька М36х210 Шпилька М36х210 Болт шестигранный М6х1 L-35 Болт М8х1,25 L-40 Болт М10х1,5 L-35 Болт М12 L-35 Болт М12*35 Болт М12 L-35 Болт М12х1,75 L=40мм болт М-12*90 Болт М16*100 (24шт) болт М-16*75 болт М16х75 Болт М16х90 Болт М20х90 болт М20х140 болт М20х100 болт М20х80 Болт М24х110 Болт М24х110 Болт М27х120 Болт М30х110 Болт М30х170 Болт М27х120 Болт М27х120 Болт М27х130 Болт М30х110 Болт М30х120 Гайка шестигранная М6х1 Гайка шестигранная М8х1,25 Гайка шестигранная М10х1,5 Гайка М12 Гайка М-12 Гайка М16 (24шт) Гайка М16 Гайка М16 Гайка М16 Гайка М-16 Гайка М16 гайка М16 Гайка М20 гайка М20 Гайка М24 Гайка М24 Гайка М27 Гайка М27 Гайка М27 Гайка М27 Гайка М27 Гайка М27 Гайка М30 Гайка М30 Гайка М30 Гайка М30 </t>
  </si>
  <si>
    <t>27.33.13.150
27.33.13.140
27.12.22.000
27.32.13.111
27.33.13.120
27.33.13.130</t>
  </si>
  <si>
    <t>27.33
27.33
27.12
27.32
27.33
27.33</t>
  </si>
  <si>
    <t>Меднографитовые щётки "МГ 25х25х50" L125, 6Д4-4, К1-3 Электрографитовые щётки "ЭГ 22х30х60" L130, К1-7, ЭГ14, НК1 Ящик силовой с рубильником РБ настенного исполнения, 315 А Ящик силовой с рубильником РБ настенного исполнения, 400 А Контактор, 160 А, 3 полюса Контактор, 125 А, 3 полюса Выключатель автоматический, 160 А, 3 полюса Выключатель автоматический, 100 А, 3 полюса Выключатель автоматический, 80 А, трёх полюсной Провод водопогружной ВПП-25 (25 мм²) Лоток кабельный листовой 100 х 50 х 0,5 Кабель силовой АВВГ 4 х 50 Наконечник под опресовку алюминевоего кабеля (50 мм²) Плавкая вставка ПН2 400 А, медь (ящик силовой) Плавкая вставка ПН2 250 А, медь (ящик силовой) Меднографитовые щетки "МГ 25 х 25 х 50" L125 мм 6L4-4, К1-3</t>
  </si>
  <si>
    <t xml:space="preserve">2233918,85 </t>
  </si>
  <si>
    <t>27.90.52.000
26.11.30.000
26.11.22.119
26.11.22.112
26.11.21.120</t>
  </si>
  <si>
    <t>27.90
26.11
26.11
26.11
26.11</t>
  </si>
  <si>
    <t xml:space="preserve">Конденсатор электролитический алюминиевый 1000 мкФ, 63 В, 105°C, Конденсатор электролитический алюминиевый 220 мкФ, 63 В, 105°C Конденсатор электролитический алюминиевый 47 мкФ, 63 В, 105°C, Конденсатор электролитический алюминиевый 10 мкФ, 63 В, 105°C, Конденсатор электролитический алюминиевый 100 мкФ, 63 В, 105°C, Конденсатор электролитический алюминиевый 220 мкФ, 16 В, 105°C Операционный усилитель КР-544УД1А Диод КД 521А Стабилитрон КС515А Оптопара транзисторная АОТ128А Оптопара динисторная АОУ115А Транзистор КТ817В Транзистор КТ503Е Реле промежуточное РП-21 Предохраниетль керамический 3х15 220 В 1 А Конденсатор электролитический алюминиевый 220 мкФ, 100 В, 105°C, Конденсатор электролитический алюминиевый 100 мкФ, 100 В, 105°C Конденсатор электролитический алюминиевый 47 мкФ, 100 В, 105°C, Конденсатор электролитический алюминиевый 10 мкФ, 250 В, 105°C, Конденсатор электролитический алюминиевый 22 мкФ, 50 В, 105°C, Конденсатор электролитический алюминиевый 1000 мкФ, 63 В, 105°C Стабилитрон Д815А Стабилитрон Д818В Транзистор КТ608Б </t>
  </si>
  <si>
    <t xml:space="preserve">Клей "Лейконат" </t>
  </si>
  <si>
    <t xml:space="preserve">46707,21 </t>
  </si>
  <si>
    <t>5,5</t>
  </si>
  <si>
    <t>Люк полимерный</t>
  </si>
  <si>
    <t xml:space="preserve">люк полимерный 760х110 30КН ТипЛ. ГОСТ3634-99 </t>
  </si>
  <si>
    <t xml:space="preserve">27299,97 </t>
  </si>
  <si>
    <t xml:space="preserve">Кровельные материалы </t>
  </si>
  <si>
    <t>23.99.12.120
23.99.12.120
23.99.12.110
23.99.12.110
23.99.12.120</t>
  </si>
  <si>
    <t>23.99
23.99
23.99
23.99
23.99</t>
  </si>
  <si>
    <t xml:space="preserve">праймер битумный (128,694 кг = 160л/16кг) праймер битумный (0,539 т = 740л/16кг) бикрост (или эквиваленгт) нижний слой ТПП 15х1 (307,2м2= 21 рулон) бикрост ТКП (или эквивалент) верхний слой 10х1 (361,1м2= 36 рулонов) праймер битумный (0,3139 т = 320л/16кг) </t>
  </si>
  <si>
    <t xml:space="preserve">239570,65 </t>
  </si>
  <si>
    <t>25.93.11.110</t>
  </si>
  <si>
    <t xml:space="preserve">сетка "Рабица"50х50х3 (10 м/рул) из оцинкованной проволоки, высота 1,7м </t>
  </si>
  <si>
    <t xml:space="preserve">125518,33 </t>
  </si>
  <si>
    <t>26.51.70.190
26.51.52.110
26.51.52.120
28.14.20.220
27.32.12.000</t>
  </si>
  <si>
    <t>26.51
26.51
26.51
28.14
27.32</t>
  </si>
  <si>
    <t xml:space="preserve">Электронный блок US-800 исп.13 Электронный блок US-800 исп.13 УПР Однолучевой, фланцевый, сталь Ст-20, с антикорроз. покрытием.Dу=150мм Однолучевой, фланцевый, сталь Ст-20, с антикорроз. покрытием. Dу=200мм Комплект датчиков ПЭП-3-4, класс защиты IP-68 ( включен в комплектацию по позиции 40.2) Комплект датчиков ПЭП-3-4, класс защиты IP-68 ( включен в комплектацию по позиции 40.10) Комплект ответных фланцев к УПР Dу=150мм ( включен в комплектацию по позиции 40.2) Комплект ответных фланцев к УПР Dу=200мм ( включен в комплектацию по позиции 40.10) Сигнальный кабель, высокочастотный, коаксиальный, тип: РК-50-2-11 Сигнальный кабель, высокочастотный, коаксиальный, тип: РК-50-2-11 Датчик ультразвуковой ПЭП 3-4, класс защиты IP-65. (комплект - 2 датчика) Кабель сигнальный высокочастотный РК-50-2-11 </t>
  </si>
  <si>
    <t xml:space="preserve">4638975 </t>
  </si>
  <si>
    <t xml:space="preserve">Известь негашеная </t>
  </si>
  <si>
    <t>23.52.10.110</t>
  </si>
  <si>
    <t>23.52</t>
  </si>
  <si>
    <t xml:space="preserve">Известь строительная негашеная комовая, сорт I </t>
  </si>
  <si>
    <t xml:space="preserve">60991,88 </t>
  </si>
  <si>
    <t xml:space="preserve">Гидростатический преобразователь уровня жидкости МПУ-01 </t>
  </si>
  <si>
    <t>Блок защиты</t>
  </si>
  <si>
    <t>27.33.13.169</t>
  </si>
  <si>
    <t xml:space="preserve">Блок защиты УМЗ-ПЭР-10 </t>
  </si>
  <si>
    <t>20.30.22.110
20.30.22.120
20.30.22.170
23.64.10.110
25.93.14.111</t>
  </si>
  <si>
    <t>20.30
20.30
20.30
23.64
25.93</t>
  </si>
  <si>
    <t xml:space="preserve">эмаль ПФ115 белая по 1,9кг ( 0,0087 тн=8,7 кг) эмаль ПФ115 краснаяя по 1,9кг (0,0057 тн=5,7 кг) эмаль ПФ115 черная по 1,9кг (0,0509тн=50,9 кг) Уайт спирит нефрас с4 150-220 по 1л эмаль ПФ115 черная по 20кг эмаль ПФ115 черная по 20кг эмаль ПФ115 черная по 20кг эмаль ПФ115 черная по 20кг эмаль ПФ115 серая по 1,9кг Эмаль ПФ115 (голубая) по 20кг Цемент марка 500 фасовка по 50 кг Цемент марка 500 фасовка по 50 кг Шкурка шлифовальная двухслойная с зернистостью 40-25 Гвозди строительные 70мм Шнур ТИЛИТ д.40мм </t>
  </si>
  <si>
    <t xml:space="preserve">606394,65 </t>
  </si>
  <si>
    <t>08.12.11.130
08.12.12.140</t>
  </si>
  <si>
    <t>08.12
08.12</t>
  </si>
  <si>
    <t xml:space="preserve">Песок Щебень из природного камня для строительных работ марка 800, фракция 20-40 мм </t>
  </si>
  <si>
    <t>14.5
11.21</t>
  </si>
  <si>
    <t xml:space="preserve">40311,93 </t>
  </si>
  <si>
    <t>июнь, 2022</t>
  </si>
  <si>
    <t>Резинотехническая и бумажная продукция</t>
  </si>
  <si>
    <t>17.12.71.000
23.99.11.130
22.19.20
22.19.20.120</t>
  </si>
  <si>
    <t>17.12
23.99
22.19
22.19</t>
  </si>
  <si>
    <t>164707,8</t>
  </si>
  <si>
    <t>Набивка сальниковая и резинотехническая продукция</t>
  </si>
  <si>
    <t>Картон прокладочный А-1.0 
Картон прокладочный А-1.0 
Картон прокладочный А-1.0 
Картон прокладочный А-1.0 
Паронит ПОН- Б 2 мм
Паронит ПОН-Б - 3 мм
Паронит ПОН-Б 3 мм(1х1м)</t>
  </si>
  <si>
    <t>22.19.20.120
23.99.11.110
22.21.10.120</t>
  </si>
  <si>
    <t>22.19
23.99
22.21</t>
  </si>
  <si>
    <t xml:space="preserve">Прокладки резиновые (пластина техническая прессованная) Паронит 2 ммФторопласт Ø25ммФторопласт Ø 50 ммФторопласт Ø 40 ммФторопласт Ø60мм Набивка сальниковая Ø 8 мм Набивка сальниковая Ø 8 мм Набивка сальниковая Ø 10 мм </t>
  </si>
  <si>
    <t xml:space="preserve">75534,57 </t>
  </si>
  <si>
    <t xml:space="preserve">Масло трансформаторное ВГ (216,5 л ) </t>
  </si>
  <si>
    <t>79859,19</t>
  </si>
  <si>
    <t>июль, 2022</t>
  </si>
  <si>
    <t>Труба напорные хризотилцементные (асбестоцементные), муфты, резиновые кольца</t>
  </si>
  <si>
    <t>23.65.12.120
22.19.73.111</t>
  </si>
  <si>
    <t xml:space="preserve">Труба а/ц в комл. 150мм Кольца резиновые САМ 100 мм Кольца резиновые САМ 150 мм Кольца резиновые САМ 200 мм Кольца резиновые САМ 300 мм Кольцо МУВП К2 Кольцо МУВП К3 Кольцо МУВП К4 </t>
  </si>
  <si>
    <t xml:space="preserve">104950,22 </t>
  </si>
  <si>
    <t>Кровельные материалы</t>
  </si>
  <si>
    <t>23.99.12.110
19.20.42.124
23.99.12.120</t>
  </si>
  <si>
    <t>23.99
19.20
23.99</t>
  </si>
  <si>
    <t xml:space="preserve">Рубероид подкладочный с пылевидной посыпкой РПП-300б " Рубероид подкладочный с пылевидной посыпкой РПП-300бБитумы нефтяные строительные марки БН-90/10 Битумы нефтяные строительные марки БН-70/30 Битумы нефтяные строительные кровельные марки БНК-45/190, БНК-45/180 Смола каменноугольная для дорожного строительстваМастика битумная кровельная горячая </t>
  </si>
  <si>
    <t xml:space="preserve">131451,29 </t>
  </si>
  <si>
    <t>28.14.13.131
22.23.12.130
22.29.23.130
28.14.12.110
22.19.30.139</t>
  </si>
  <si>
    <t>28.14
22.23
22.29
28.14
22.19</t>
  </si>
  <si>
    <t xml:space="preserve">Кран шаровый Ø15 мм г/ш Кран шаровый Ø15 мм г/г Кран шаровый муфтовый для воды диаметром 20 мм со сгоном Кран шаровый муфтовый Valtec для воды диаметром 20 мм, тип в/н Кран шаровый муфтовый Valtec для воды диаметром 20 мм, тип в/н Кран шаровый Ø20 мм г/ш Кран шаровый Ø20 мм г/г Кран шаровый Ø25 мм г/ш Кран шаровый Ø25 мм г/г Кран шаровый Ø32 мм г/ш Кран шаровый Ø32 мм г/г Кран шаровый Ø50 мм г/ш Кран шаровый Ø50 мм г/г Умывальники полуфарфоровые и фарфоровые с кронштейнами, сифоном бутылочным латунным и выпуском, овальные со скрытыми установочными поверхностями без спинки размером 650х500х150 мм </t>
  </si>
  <si>
    <t xml:space="preserve">90505,79 </t>
  </si>
  <si>
    <t xml:space="preserve">Пластиковые трубы и фитинги </t>
  </si>
  <si>
    <t>22.21.21.123
22.21.29.130
22.21.21.123
22.21.29.130</t>
  </si>
  <si>
    <t>22.21
22.21
22.21
22.21</t>
  </si>
  <si>
    <t xml:space="preserve">Муфта полипропиленовая соединительная ПНД муфта соединительная Муфта ПЭ соединительная Переходная муфта со стальной трубы на полипропиленовую Втулка полиэтиленовая с удлиненным </t>
  </si>
  <si>
    <t>190800,00</t>
  </si>
  <si>
    <t xml:space="preserve">Оборудование и материалы к ним </t>
  </si>
  <si>
    <t>415763,53</t>
  </si>
  <si>
    <t>25.21.11.130
25.72.14.190
28.15.26</t>
  </si>
  <si>
    <t>25.21
25.72
28.15</t>
  </si>
  <si>
    <t xml:space="preserve">Радиаторы биметаллические, Кронштейны двойные штампованные для крепления радиаторов, Муфта комбинированная ПП </t>
  </si>
  <si>
    <t>Электродвигатели, насосы и запчасти к ним</t>
  </si>
  <si>
    <t>27.11.24.000
28.13.14.110
22.19.73.114
28.29.23.120
25.99.2
28.13.3</t>
  </si>
  <si>
    <t>27.11
28.13
22.19
28.29
25.99
28.13</t>
  </si>
  <si>
    <t xml:space="preserve">Насос 220В с поплавком, Электродвигатель 22кВт 1500об/мин, Электродвигатель 11кВт 3000об/мин, Резинотехнические изделия к насосу, Мех. торцевое уплотнение к насосу, Проточная часть насоса, проточная часть насоса </t>
  </si>
  <si>
    <t xml:space="preserve">459791,71 </t>
  </si>
  <si>
    <t>Строительные, лакокрасочные и отделочные материалы</t>
  </si>
  <si>
    <t>22.23.19.000
20.30.21.130
20.30.21.130
20.30.11.120
23.91.12.110
20.30.22.170
23.52.10.110
23.52.10.110
23.31.10.122</t>
  </si>
  <si>
    <t>22.23
20.30
20.30
20.30
23.91
20.30
23.52
23.52
23.31</t>
  </si>
  <si>
    <t xml:space="preserve">Уголок наружный для пластикового плинтуса, Заглушки торцевая для пластикового плинтуса, Плинтуса для полов пластиковые, шурупы с полукруглой головкой, Краски цветные, готовые к применению для внутренних работ, Краски сухие для внутренних работ, Краска водоэмульсионная, Известь строительная негашеная комовая, Пена монтажная, Гипс, Плитки керамические глазурованные, Цемент, Олифа комбинированная, Шпатлевка клеевая, Винты самонарезающие, </t>
  </si>
  <si>
    <t xml:space="preserve">1197779,41 </t>
  </si>
  <si>
    <t>27.40.25.129
27.40.39.113
28.25.20.110
27.11.42.000
27.11.42.000
27.12.22.000
27.33.13.150
27.32.13.112
27.32.13.190
27.32.13.112</t>
  </si>
  <si>
    <t>27.40
27.40
28.25
27.11
27.11
27.12
27.33
27.32
27.32
27.32</t>
  </si>
  <si>
    <t>Светильник светодиодный, Ремкомплект трансформатора, реле тока, Выключатель автоматический, Выключатель автоматический, Магнитный пускатель, Кабель АВВГ, Кабель ВВГ 3х1,5 Кабель ВВГ 3х2,5, Кабель силовой ВВГнг(А), Провод установочный, Анкерный зажим, Муфта концевая термоусаживаемая</t>
  </si>
  <si>
    <t xml:space="preserve">1418592,02 </t>
  </si>
  <si>
    <t>08.12.12.140
23.61.11.130
08.12.11.130</t>
  </si>
  <si>
    <t>08.12
23.61
08.12</t>
  </si>
  <si>
    <t xml:space="preserve">Щебень, Булыга Кирпич керамический одинарный М 100 Песок </t>
  </si>
  <si>
    <t>550822,55</t>
  </si>
  <si>
    <t>553955</t>
  </si>
  <si>
    <t>29.32.30.179 29.32.30.132 29.32.30.240 27.20.21.000</t>
  </si>
  <si>
    <t>29.32 27.20</t>
  </si>
  <si>
    <t>План закупок товаров (работ, услуг) на 2022 год</t>
  </si>
  <si>
    <t xml:space="preserve">Содержит несколько позиций. Резец токарный отрезной  правый 
Резец токарный проходной упорный  левый
Резец токарный проходной отогнутый 
Резец токарный  для наружной резьбы 
"Резец токарный  резьбовой для внутренней  резьбы
Резец токарный расточной внутренний сквозной
Метчик ручной 
Метчик 
Плашка 
Плашка G2
Сверло по металлу 
Сверло по металлу м </t>
  </si>
  <si>
    <t>464689</t>
  </si>
  <si>
    <t>22.11.11.000 22.11.14.110 22.11.13.110</t>
  </si>
  <si>
    <t>Содержит несколько позиций. Автомобильная шина Диаметр 20 Ширина 9.00
Автомобильная шина Диаметр 16 Ширина 215                 Высота 60
Автомобильная шина Диаметр 15 Ширина 205                 Высота 70
Автомобильная шина Диаметр 16 Ширина 205                Высота 60
Автомобильная шина Диаметр 15 Ширина 215                 Высота 65</t>
  </si>
  <si>
    <t>350000</t>
  </si>
  <si>
    <t>Содержит несколько позиций. Бензин: АИ-92 и бензин: АИ-95</t>
  </si>
  <si>
    <t xml:space="preserve">Цитановое число не менее 51
Соответствие
 </t>
  </si>
  <si>
    <t>ГОСТ 52087-2003.  Марка ПБТ</t>
  </si>
  <si>
    <t>Средства защиты, специальная одежда и обувь</t>
  </si>
  <si>
    <t>Содержит несколько позиций. Костюм для защиты от общих производственных загрязнений и механических воздействий
Костюм сварщика (огнестойкий)
Перчатки х/б
Белье нательное
Халат рабочий производственный женский
Костюм для защиты от общих производственных загрязнений и механических воздействий на утепляющей прокладке
Халат для лаборанта (женский)
Ботинки кожаные 
Сапоги кирзовые
Сапоги резиновые
Саоги рыбацкие
Полукомбинезон рыбацкий
Тапочки кожанные женские
Руковицы утепленные
Плащ непромакаемый
Перчатки трикотажные с полимерным точечным покрытием
Перчатки резиновые 
Перчатки резиновые хозяйственные
Шапочка для лаборанта
Краги спилковые
Руковицы суконные
Жилет сигнальный 2-ого класса защиты
Наушники противошумные
Очки защитные
Респиратор
Перчатки зимние двупалые
Каска защитная
Каска защитная
Подшлемник под каску
Фартук прорезиновый
Галоши диэлектрические
Страховочный комплект
Перчатки от повышенных температур
Нарукавники из полимерных материалов
Ботинки кожанные утепленные
Костюм Л-1
Костюм суконный
Руковицы брезентовые
Куртка производственная на утепляющей прокладке
Костюм сварщика зимний
Противогаз шланковый
Бейсболка
Футболка
Сапоги кожанные утепленные
Костюм производственный</t>
  </si>
  <si>
    <t>3905605,35</t>
  </si>
  <si>
    <t xml:space="preserve">20.41.31.119   14.12.11.120 32.99.11.140 15.20.32.128 15.20.32.122 32.99.11.160  </t>
  </si>
  <si>
    <t>20.41. 14.12. 32.99 15.20. 15.20 32.99</t>
  </si>
  <si>
    <t>17.23.
17.23.
20.52.                22.29. 32.99.</t>
  </si>
  <si>
    <t>17.23.13.192
17.23.13.120
20.52.10.190                  22.29.21.000   32.99.14.120 17.23.13.110</t>
  </si>
  <si>
    <t>477620,97</t>
  </si>
  <si>
    <t>1728000,00</t>
  </si>
  <si>
    <t xml:space="preserve">26.51.52.130
28.14.11.120  28.29.12.114  26.51.84.110 
26.51.52.120                               </t>
  </si>
  <si>
    <t>26.51.
28.14. 28.29. 26.51. 
26.51.</t>
  </si>
  <si>
    <t>902979</t>
  </si>
  <si>
    <t xml:space="preserve">25.93.14.111                                   
20.30.24.121 20.30.22.120 22.21.30.130 32.91.11.000  23.69.11.000  32.91.19.120 13.10.85.112 </t>
  </si>
  <si>
    <t xml:space="preserve">25.93 
20.30 
22.21 32.91 23.69 32.19 13.10 </t>
  </si>
  <si>
    <t>Эжектор в сборе с клапаном "обозначение клапана ХЛ.92.000-02, диаметр трубки для подачи хлора М27х3, диаметр клапанов в расширенной части в пределах диапазона G3/4, размер клапана 106 х 265 х 130, мм Кассета электродная "тип ПВЛ.001.17.000, рабочее напряжение 170 А, рабочий ток 130-140 А,</t>
  </si>
  <si>
    <t>1535000,0</t>
  </si>
  <si>
    <t>28.29.12.114 20.13.32.110</t>
  </si>
  <si>
    <t>25.13 20.13</t>
  </si>
  <si>
    <t xml:space="preserve"> 2000000,00</t>
  </si>
  <si>
    <t>Содержит несколько позиций. Моноблок Экран: не менее 23,8;     Процессор: не менее 3,6; Оперативная память: не менее 2 666; Накопитель: не менее 1 000    
Рабочая станция (системный блок) Процессор: не менее 3,6;     материнская плата: не менее 1; Оперативная память: DDR4 не менее 8; Накопитель: HDD не менее 1 000    
Рабочая станция (системный блок) Процессор: не менее 3,6;     материнская плата: не менее 1; Оперативная память: DDR4 не менее 16; Накопитель: HDD не менее 3000
Монитор Диагональ: не менее 23,8; Соотношение сторон: 16:9
Многофункциональное устройство Устройство: принтер/сканер/копир/факс;Технология печати: лазерная; Скорость печати А4:  не менее 40
Принтер лазерный (в комплекте с 4 картриджами)  Устройство: принтер; Технология печати: лазерная; Скорость печати А4:  не менее 35
Сетевой фильтр Устройство: сетевой фильтр; Длина кабеля: не менее 5м; Выходные розетки:  не менее 5 шт
Сетевой фильтр Устройство: сетевой фильтр; Длина кабеля: не менее 3м;
Комплект устройств ввода и вывода (клавиатура и мышь) Тип подключения к ПК: проводная; Размер клавиатуры 445х150х10; Размер мыши: 110х55х30
Проводной телефонный аппарат Телефон: проводной; Размеры: не более 150х96х200 мм; Вес: не более 0,500 кг
Проводной телефонный аппарат Телефон: проводной; Объем записной книжки: не менее 20 номеров;Память набранных номеров: не менее 10; Вес: не более 1 кг
Лицензии (ПО) "НаиWinPro 10 SNGL OLP NL Legalization GetGenuine vvCOA (FQC-09481 ) или  4YR-00237 in pack    Win Pro GGK 10 64Bit Russian 1pk DSP ORT OEI DVD 
Описание</t>
  </si>
  <si>
    <t xml:space="preserve">26.20.11.110
26.20.16.120
26.20.16.110
28.23.25.000
26.20.13.000                          26.20.15.000                           26.20.17.110                    </t>
  </si>
  <si>
    <t>26.20
26.20.
26.20.
28.23.
26.20                   26.20                    26.20</t>
  </si>
  <si>
    <t>Конверты и марки</t>
  </si>
  <si>
    <t>190000,00</t>
  </si>
  <si>
    <t>58.19.14.110
22.22.19.000</t>
  </si>
  <si>
    <t>58.19
22.22</t>
  </si>
  <si>
    <t>22.29
26.51
32.30</t>
  </si>
  <si>
    <t xml:space="preserve">22.29.29.120
26.51.63.120
32.30.16.125               </t>
  </si>
  <si>
    <t xml:space="preserve">31.01.12.139
 </t>
  </si>
  <si>
    <t xml:space="preserve">31.01
</t>
  </si>
  <si>
    <t>Сплит-система (07) "Мощность режим охлаждения, BTU 7000 (07)
Потребляемая мощность, Вт   не более 650. С монтажом"</t>
  </si>
  <si>
    <t>Оказание услуг по обучению сотрудников</t>
  </si>
  <si>
    <t>Содержит несколько позиций по обучению</t>
  </si>
  <si>
    <t>86.90.19.190</t>
  </si>
  <si>
    <t>84.25.</t>
  </si>
  <si>
    <t>Гидродинамическая промывка сетей</t>
  </si>
  <si>
    <t>42.22</t>
  </si>
  <si>
    <t>Конкурс в электронной форме, участниками которого могут являться только субъекты малого и среднего предпринимательства</t>
  </si>
  <si>
    <t>Хлор жидкий в контейнерах
Сорт Высший 
Объемная доля хлора, % не менее 99,8
Массовая доля воды, % не более 0,01</t>
  </si>
  <si>
    <t>декабрь,2022</t>
  </si>
  <si>
    <t>январь, 2023</t>
  </si>
  <si>
    <t xml:space="preserve">15.20.32.122 </t>
  </si>
  <si>
    <t>15.20</t>
  </si>
  <si>
    <t>март, 2023</t>
  </si>
  <si>
    <t>32.99  
17.23</t>
  </si>
  <si>
    <t xml:space="preserve"> 32.99.53.190
17.23.14.110
17.23.13.130
</t>
  </si>
  <si>
    <t>май, 2023</t>
  </si>
  <si>
    <t xml:space="preserve"> 08.12.11.130                                                                                                  </t>
  </si>
  <si>
    <t xml:space="preserve">08.12. </t>
  </si>
  <si>
    <t xml:space="preserve">23.52.10.120   23.69.11.000  </t>
  </si>
  <si>
    <t>23.52.  23.69.</t>
  </si>
  <si>
    <t>Масла и смазочные материалы</t>
  </si>
  <si>
    <t>октбярь, 2023</t>
  </si>
  <si>
    <t>ноябрь, 2023</t>
  </si>
  <si>
    <t>Кассета электродного типа ПВЛ.001.20.000  "Предназначена для получения раствора гипохлорита натрия путём электролиза 
(2,7-4,5%) раствора поваренной или технической сол</t>
  </si>
  <si>
    <t>86.90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</si>
  <si>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432730846.99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</si>
  <si>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17582378.46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</si>
  <si>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305943448.01 рублей (73.69 %)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</si>
  <si>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составляет305943448.01 рублей (73.69 %
</t>
  </si>
  <si>
    <t>268</t>
  </si>
  <si>
    <t>Песок, цемент и кирпич</t>
  </si>
  <si>
    <t xml:space="preserve">Песок ГОСТ 8736-2014 соответствие Класс песка 2 Модуль крупности мк 2-2,5 Цемент марки 500 (портландцемент) Морозостойкость F70 Тонкость помола 92% ГОСТ 10178-85 и ГОСТ 31108-2016 соответствие Кирпич одинарный Размер мм 250*120*65 Масса кг 3,7-4,1 Плотность кг/м3 2100 </t>
  </si>
  <si>
    <t>113                            796</t>
  </si>
  <si>
    <t>м3                             шт</t>
  </si>
  <si>
    <t>279                       0,35                            2000</t>
  </si>
  <si>
    <t xml:space="preserve">553254.5 </t>
  </si>
  <si>
    <t xml:space="preserve">08.12.11.130                        23.51.12.110                            23.32.11.110 </t>
  </si>
  <si>
    <t>08.12                         23.51                          23.32</t>
  </si>
  <si>
    <t>323</t>
  </si>
  <si>
    <t>324</t>
  </si>
  <si>
    <t>325</t>
  </si>
  <si>
    <t>326</t>
  </si>
  <si>
    <t>327</t>
  </si>
  <si>
    <t xml:space="preserve">Ремонт компьютерной и офисной техники </t>
  </si>
  <si>
    <t>95.11.10.190</t>
  </si>
  <si>
    <t>95.11</t>
  </si>
  <si>
    <t xml:space="preserve">Железобетонные изделия </t>
  </si>
  <si>
    <t xml:space="preserve">требования  Люк полимержелезобетонный Тип люка Л Диаметр корпуса люка мм не менее 750 Высота мм не менее 110 Нагрузка, т не менее 5 Плита перекрытия ПП 15-1 Высота мм 150 Диаметр мм 1680 Диаметр смотрового лючка мм 700 Кольцо ж/б кс 15.9 Высота мм 890 Диаметр внутренний мм 1500 Диаметр наружный мм 1680 Масса кг 1000  </t>
  </si>
  <si>
    <t>шт</t>
  </si>
  <si>
    <t>7                   7                     7</t>
  </si>
  <si>
    <t xml:space="preserve">23.61.12.111                            23.61.12.159                       </t>
  </si>
  <si>
    <t>23.61</t>
  </si>
  <si>
    <t xml:space="preserve">165386.48 </t>
  </si>
  <si>
    <t>Стальная продукция</t>
  </si>
  <si>
    <t>0,38                       0.942                     0.05                          0.142                     0.22</t>
  </si>
  <si>
    <t xml:space="preserve">шт                        тонна </t>
  </si>
  <si>
    <t>166                          796</t>
  </si>
  <si>
    <t xml:space="preserve">Сталь листовая горячекатанная Толщина листа, мм 16 Размер листа, мм 1500*2000 Марка стали Ст3 Сталь листовая горячекатанная Толщина листа, мм 20 Размер листа, мм 1500*4000 Марка стали Ст3 Труба стальная электросварная прямошовная или бесшовная Толщина стенки не менее 4,5 мм Марка стали Ст3 Диаметр мм 219 Труба стальная электросварная прямошовная или бесшовная Марка стали ст3 Толщина стенки не менее 6 мм Диаметр мм 325 Труба стальная электросварная прямошовная или бесшовная Марка стали ст3 Толщина стенки не менее 6 мм Диаметр мм 377 Отвод стальной Диаметр мм 108 Толщина стенки не менее 4,5 мм Угол изгиба 90 ° </t>
  </si>
  <si>
    <t>24.10.31.000                       24.20.13.130</t>
  </si>
  <si>
    <t>24.10                         24.20</t>
  </si>
  <si>
    <t xml:space="preserve">Трубы и фитинги </t>
  </si>
  <si>
    <t>14458151.2</t>
  </si>
  <si>
    <t xml:space="preserve">Труба Наименование полиэтилена ПЭ 100 Наружный21 диаметр, мм 315 Толщина стенки, мм 18,7 Внутренний слой Труба Наименование полиэтилена ПЭ 100 Наружный21 диаметр, мм 315 Толщина стенки, мм 18,7 Коннектор обжимной Тип клемма Сечение, мм 0,5 Лента изоляционная самовулканизирующаяся сил 20 (квт) Тип лента Ширина, мм 20 Втулка под фланец литая Диаметр, мм 315 Толщина стенки, мм 18,5 SDR17 ПЭ 100 Фланец с покрытием ПП Давление, бар 10 Диаметр условный,мм 300 Внутренний диаметр, мм 340 Отвод ПЭ 100 соответствие SDR17 Наружный диаметр, мм 315 Угол поворота °90 Отвод ПЭ 100 соответствие SDR17 Наружный диаметр, мм 315 Угол поворота °45 Седелка с резьбовым отводом Диаметр наружной присоединяемой трубы, мм 315 Давление, мпа 1,0 Внутренняя резьба iso 7 1 1/4 </t>
  </si>
  <si>
    <t xml:space="preserve">22.21.21.120                            22.21.29.130              </t>
  </si>
  <si>
    <t>метр                   шт</t>
  </si>
  <si>
    <t>006                         796</t>
  </si>
  <si>
    <t>2990             143                     30                    30</t>
  </si>
  <si>
    <t>22.21</t>
  </si>
  <si>
    <t>328</t>
  </si>
  <si>
    <t>329</t>
  </si>
  <si>
    <t>330</t>
  </si>
  <si>
    <t>331</t>
  </si>
  <si>
    <t>332</t>
  </si>
  <si>
    <t>333</t>
  </si>
  <si>
    <t xml:space="preserve">Плакаты и знаки безопасности </t>
  </si>
  <si>
    <t xml:space="preserve">480460.55 </t>
  </si>
  <si>
    <t xml:space="preserve">План эвакуации Материал Пластик, фотолюминесцентная пленка Знак Название "Место для курения" Знак Название "Запрещается курить" Знак Название "Направление к эвакуационному выходу (направо)" Знак Название "Направление к эвакуационному выходу (налево)" Знак Название "Направление к эвакуационному выходу (по лестнице вниз)" Код знака Е13 Знак Название "Направление к эвакуационному выходу (по лестнице вниз)" Код знака Е14 Знак Название "Указатель двери эвакуационного выхода (правосторонний) Знак Название "Вход здесь" (правосторонний) Знак Название "Выход" Знак Название "Огнетушитель" Знак Название "Извещатель пожарный ручной" Знак Название "Пожарный кран" Знак Название "Пожарный гидрант" Знак Название "Телефон для использования при пожаре" </t>
  </si>
  <si>
    <t xml:space="preserve">22.29.22.000 </t>
  </si>
  <si>
    <t>22.29</t>
  </si>
  <si>
    <t>10                  30                      60                     50                    25</t>
  </si>
  <si>
    <t xml:space="preserve">Оказание услуг по техническому обслуживанию автотранспортных средств </t>
  </si>
  <si>
    <t>усл.ед</t>
  </si>
  <si>
    <t xml:space="preserve">2                              2                    2                    2       </t>
  </si>
  <si>
    <t>107387.32</t>
  </si>
  <si>
    <t>45.20.21.000</t>
  </si>
  <si>
    <t>45.20</t>
  </si>
  <si>
    <t xml:space="preserve">Центробежный насос </t>
  </si>
  <si>
    <t>19002.5</t>
  </si>
  <si>
    <t xml:space="preserve">Многоступенчатый центробежный погружной скважинный вертикальный насос Напор, м 40 Мощность электродвигателя не более, вт 1500 Частота тока, гц 50 Длина кабеля не менее 40 м </t>
  </si>
  <si>
    <t xml:space="preserve">28.99.39.190 </t>
  </si>
  <si>
    <t>28.99</t>
  </si>
  <si>
    <t xml:space="preserve">Оказание услуг по гидродинамической промывке канализационных сетей общей протяженностью 300 м. по ул. Московской от ул. Советов до ул. Железнодорожной, диаметром 400 мм., в городе Ейске. </t>
  </si>
  <si>
    <t>43.22</t>
  </si>
  <si>
    <t xml:space="preserve">Оказание услуг по проведению предрейсового и послерейсового медицинского осмотра водителей </t>
  </si>
  <si>
    <t>Оказание услуг по дератизации и дезинсекции</t>
  </si>
  <si>
    <t xml:space="preserve">484454.38 </t>
  </si>
  <si>
    <t>кв.м</t>
  </si>
  <si>
    <t>84291.4                    6226</t>
  </si>
  <si>
    <t>81.29.11.000</t>
  </si>
  <si>
    <t>81.29</t>
  </si>
  <si>
    <t>283</t>
  </si>
  <si>
    <t>157</t>
  </si>
  <si>
    <t xml:space="preserve">63.11
</t>
  </si>
  <si>
    <t xml:space="preserve">63.11.19.000
</t>
  </si>
  <si>
    <t>Оказание услуг по сопровождению экземпляров систем "КонсультантПлюс", установленных у заказчика</t>
  </si>
  <si>
    <t>43.29 43.29</t>
  </si>
  <si>
    <t xml:space="preserve">43.29.12.110 43.29.12.110 </t>
  </si>
  <si>
    <t>Шлагбаум</t>
  </si>
  <si>
    <t>Шлагбаум Минимальное время открытие/закрытие, сек 6/2 Максимальная длина стрелы, м 4,3-4,5 Номинальная мощность, вт 300 Пульт управления откр/закр, шт 6 Длина кабеля, м 20
Монтажные работы</t>
  </si>
  <si>
    <t xml:space="preserve">796                     876                       </t>
  </si>
  <si>
    <t xml:space="preserve">шт               усл.ед.         </t>
  </si>
  <si>
    <t>1                         1</t>
  </si>
  <si>
    <t xml:space="preserve">Аукцион в электронной форме, участниками которого могут быть только субъекты малого и среднего предпринимательства </t>
  </si>
  <si>
    <t>309</t>
  </si>
  <si>
    <t>25.11</t>
  </si>
  <si>
    <t>25.11.23.120</t>
  </si>
  <si>
    <t xml:space="preserve">Модульное помещение охраны </t>
  </si>
  <si>
    <t xml:space="preserve">Блок контейнер Габаритные размеры 2500*5000*2400 </t>
  </si>
  <si>
    <t>302</t>
  </si>
  <si>
    <t xml:space="preserve">24.10                        </t>
  </si>
  <si>
    <t xml:space="preserve">24.10.71.111                      24.10.66.121                       24.10.31.000                     24.10.62.210 </t>
  </si>
  <si>
    <t xml:space="preserve">Стальная продукция </t>
  </si>
  <si>
    <t xml:space="preserve">Сталь угловая 40х40х4 Уголок равнополочный 40 х 40 х 4 мм. Толщина полки, мм: 4. Ширина полки, мм: 40 Уголок металлический 50х50х5 Уголок равнополочный 50 х 50 х 5 мм. Толщина полки, мм: 5. Ширина полки, мм: 50 Уголок стальной равнополочный 25 мм Уголок равнополочный 25 х 25 х 4 мм. Толщина полки, мм: 4. Ширина полки, мм: 25 Уголок стальной равнополочный 32 мм Уголок равнополочный 32 х 32х 4 мм. Толщина полки, мм: 4. Ширина полки, мм: 32 Сталь круглая ст3сп 8мм Сталь круглая 8 мм. Марка стали. Ст 3 СП. Фасовка одной части, м: не менее 2 Сталь круглая 12 мм Сталь круглая 12 мм. Марка стали. Ст 3 СП. Фасовка одной части, м: не менее 2 Сталь арматурная Арматура А3 16 мм. Класс А3.Марка стали А5000С Сталь круглая 16 мм Сталь круглая 16 мм. Марка стали. Ст 3 СП. Фасовка одной части, м: не менее 2 Сталь листовая Сталь листовая горячекатаная 20 х 1500 х 6000 мм. Марка стали Сталь – 3СП (ПС) Арматура д-20 Арматура А3 20 мм. Фасовка одной части, м: не менее 6. Марка стали А5000С Сталь круглая 120 мм Сталь круглая 120 мм. Марка </t>
  </si>
  <si>
    <t>055                    006              796                        166</t>
  </si>
  <si>
    <t>м2              м                            шт                    тонна</t>
  </si>
  <si>
    <t>0.26                   0.9524                   0.03                    0.03</t>
  </si>
  <si>
    <t>4152567.92</t>
  </si>
  <si>
    <t>313</t>
  </si>
  <si>
    <t>15.20                       14.12                          32.99</t>
  </si>
  <si>
    <t xml:space="preserve">14.12.30.150                    32.99.11.190                       14.12.11.110                       15.20.32.124 </t>
  </si>
  <si>
    <t>Поставка специальной одежды, специальной обуви и средств индивидуальной защиты</t>
  </si>
  <si>
    <t>Костюм суконный Комплектация куртка,брюки Материал, состав ткани грубошерстное сукно Плотность ткани не менее 760 г/м2
Краги спилковые  Подкладка ладоной части флис Общая длина изделия е ниже 410 мм Подкладка краги полипропилен 
Перчатки с защитным покрытием морозостойкие с шерстяными вкладышами Сезон зима Пол универсальный Основа пвх Подкладка шерстная, акриловая 
Очки защитные  "Очки с панорамным защитным стеклом увеличенного размера из прозрачного материала Защитное стекло из прозрачного бесцветного или окрашенного поликарбоата с водостойким двусторонним твердым и не запотевающим покрытием 
"
Каска защитная  Материал корпуса пластик ударопрочный Материал оголовья текстильный амортизатор Регулировка огловья колесо-храповик или реечная Цвет белый
Каска защитная  Материал корпуса пластик ударопрочный Материал оголовья текстильный амортизатор Регулировка огловья колесо-храповик или реечная Цвет оранжевый
Подшлемник сварщика Ткань верха велдшилд, огнестойкая технология Proban Подкладка бязь, 100% хлопок Плотность ткани 450 г/м2
Жилет сигнальный 2 класс защиты Материал 100% полиэстер Поверхностная плотность 130 г/м2 Лента соп 50 мм 
Респиратор Ру 60М Состав изолирующая полумаска и два сменных комбинированных фильтра ГОСТ Р 12.4.235-2012 соответствие 
Респиратор У-2К Фильтрующая полумаска с клапаном вдоха-выдоха, носовым зажимом и оголовьем, имеет пластмассовый объемный каркас и гибкий прижимной контур ГОСТ 12.4.235-2012 соответствие
Наушники противошумные  Уровень шумоподавления минимум 35 дб Оголовье регулируемое, стандратное ГОСТ Р 12.4.275-2014 соответствие 
Белье нательное термостойкое для защиты от воздействия электрической дуги Состав 100% хлопок Плотность 220 гр/м2 Уровень защиты 6 кал/см2</t>
  </si>
  <si>
    <t>28                                         1                       14                      72                        28</t>
  </si>
  <si>
    <t xml:space="preserve">2                              2                       </t>
  </si>
  <si>
    <t>7                              7                             7</t>
  </si>
  <si>
    <t xml:space="preserve">180460.55 </t>
  </si>
  <si>
    <t>334</t>
  </si>
  <si>
    <t>335</t>
  </si>
  <si>
    <t>336</t>
  </si>
  <si>
    <t>337</t>
  </si>
  <si>
    <t>338</t>
  </si>
  <si>
    <t>339</t>
  </si>
  <si>
    <t>340</t>
  </si>
  <si>
    <t>341</t>
  </si>
  <si>
    <t>342</t>
  </si>
  <si>
    <t>343</t>
  </si>
  <si>
    <t>344</t>
  </si>
  <si>
    <t>345</t>
  </si>
  <si>
    <t>346</t>
  </si>
  <si>
    <t>347</t>
  </si>
  <si>
    <t>348</t>
  </si>
  <si>
    <t>349</t>
  </si>
  <si>
    <t>350</t>
  </si>
  <si>
    <t>351</t>
  </si>
  <si>
    <t>352</t>
  </si>
  <si>
    <t>353</t>
  </si>
  <si>
    <t>354</t>
  </si>
  <si>
    <t>355</t>
  </si>
  <si>
    <t xml:space="preserve">Оказание услуг по проведению предрейсового и послерейсовый медицинского осмотра водителей </t>
  </si>
  <si>
    <t>Выполнение капитального ремонта асфальтового покрытия автодороги левого крыла НС-1 протяженностью 1,3 км</t>
  </si>
  <si>
    <t>876</t>
  </si>
  <si>
    <t>41.20</t>
  </si>
  <si>
    <t>41.20.41</t>
  </si>
  <si>
    <t>Капитальный ремонт административно-производственного и лабораторного корпуса</t>
  </si>
  <si>
    <t>03411000000</t>
  </si>
  <si>
    <t>Краснодарский край, г. Ейск</t>
  </si>
  <si>
    <t xml:space="preserve">Выполнение капитального ремонта водопроводной сети по ул. Ейская от ул. Якира до ул.Садовая в п.Широчанка протяженностью168 м., диаметром 100 мм, ремонтом 14 колодцев абонентов и 2 узловых колодцев, с заменой задвижек диаметром 100 мм – 1 шт. </t>
  </si>
  <si>
    <t xml:space="preserve">Выполнение капитального ремонта водопроводной сети по ул. Краснодарская от ул.Коммунаров до ул.Янышева в г.Ейске протяженностью 218 м., с восстановлением асфальтобетонного покрытия 206,75 м², диаметром 150 мм, ремонтом 9 колодцев абонентов и 2 узловых колодцев, с заменой задвижек диаметром 100 мм – 1 шт., диаметром 150 мм – 1 шт., диаметром 200 мм – 2 шт. </t>
  </si>
  <si>
    <t>Выполнение капитального ремонта водопроводной сети по ул. Чапаева от ул.Харьковская до пер.Серафимовича в г.Ейске протяженностью 295 м., с восстановлением асфальтобетонного покрытия 18 м², диаметром 100 мм, ремонтом 21 колодца абонентов и 2 узловых колодцев, с заменой задвижек диаметром 100 мм – 2 шт</t>
  </si>
  <si>
    <t xml:space="preserve">Выполнение капитального ремонта водопроводной сети по ул. К.Маркса от ул.Ростовская до ул.Гоголя в г.Ейске протяженностью 245 м., с восстановлением асфальтобетонного покрытия 226,5 м², диаметром 150 мм, ремонтом 11 колодцев абонентов и 2 узловых колодцев, с заменой задвижек диаметром 100 мм – 1 шт., диаметром 150 мм – 2 шт. </t>
  </si>
  <si>
    <t xml:space="preserve">Выполнение капитального ремонта водопроводной сети по ул. Бердянская от ул. Р.Люксембург до ул.Первомайская в г.Ейске протяженностью156 м., с восстановлением асфальтобетонного покрытия 111,53 м², диаметром 100 мм, ремонтом 12 колодцев абонентов и 2 узловых колодцев, с заменой задвижек диаметром 100 мм – 2 шт. </t>
  </si>
  <si>
    <t xml:space="preserve">Выполнение капитального ремонта водопроводной сети по ул. Ейская от ул. Блюхера до ж/д №41 в п.Широчанка протяженностью190 м., проколом 10 м., диаметром 100 мм, ремонтом 11 колодцев абонентов и 1 узлового колодца, с заменой задвижек диаметром 100 мм – 1 шт. </t>
  </si>
  <si>
    <t xml:space="preserve">41.20 </t>
  </si>
  <si>
    <t xml:space="preserve">41.20.40 </t>
  </si>
  <si>
    <t xml:space="preserve">Реконструкция крыши здания "Контора с лабораторией" литер "А" </t>
  </si>
  <si>
    <t>Специальная одежда, обувь и средства индивидуальной защиты</t>
  </si>
  <si>
    <t>Халат женский белый  Материал, состав ткани Сатори (50% полиэфир,50% хлопок) Плотность ткани г/м2 145 Цвет белый 
Костюм для защиты от общих производственных загрязнений и механических воздействий на утепляющей подкладке  Комплектность куртка и брюки Подкладка 100% полиэфир Синтепон 120 г/м2 (3 слоя) Цвет основной серый/черный 
Костюм производственный облегченный для защиты от производственных загрязнений и механических воздейсвтвий  материал, состав ткани 65%ПЭ+35% ХБ Милан (Клопман) Плотность ткани не менее 245 г/м2 Цвет комбинированный темно-синий или васильковый</t>
  </si>
  <si>
    <t>80411.86</t>
  </si>
  <si>
    <t xml:space="preserve">14.12.30.132 14.12.30.190 14.12.30.190 14.12.30.131 15.20.32.122 </t>
  </si>
  <si>
    <t xml:space="preserve">14.12                 14.12                  14.12                14.12   15.20                    </t>
  </si>
  <si>
    <t>10                             3                        3                                  1                       10</t>
  </si>
  <si>
    <t xml:space="preserve"> Поверка и аттестация средств измерений </t>
  </si>
  <si>
    <t xml:space="preserve">Порверка средств измерений рН-метр и иономеры рН-150МА Порверка средств измерений Электрод стекляный комбинированный ЭЛСК 01.7 Порверка средств измерений Гиря калибровочная F2 500 г Порверка средств измерений Весы лабораторные электронные YTR 220 CE Порверка средств измерений Весы лабораторные электронные SJ 620 CE Порверка средств измерений Манометр МВПЗ-У </t>
  </si>
  <si>
    <t>796                         876</t>
  </si>
  <si>
    <t>шт               усл.ед</t>
  </si>
  <si>
    <t xml:space="preserve">1                          1                      1                        1                                                                      </t>
  </si>
  <si>
    <t xml:space="preserve">Аукцион в электронной форме, участниками которого могут быть только субъекты малого и среднего предпринимательства  </t>
  </si>
  <si>
    <t xml:space="preserve">45.20.21.222  52.29.20.000  </t>
  </si>
  <si>
    <t>45.20  52.29</t>
  </si>
  <si>
    <t xml:space="preserve">Масла, смазки и расходные материалы </t>
  </si>
  <si>
    <t>Масло моторное синтетическое 5W40 Класс вязкости по SAE5W40 Спецификация API SM Тара канистра 4 л
Масло моторное полусинтетическое 10W40  Класс вязкости по SAE10W40 Спецификация API SL/CF Тара канистра 4л</t>
  </si>
  <si>
    <t>литр                 шт                        кг</t>
  </si>
  <si>
    <t>006                      796                        166</t>
  </si>
  <si>
    <t>800                      20                        40                     762                     650                 200</t>
  </si>
  <si>
    <t xml:space="preserve">19.20.29.130 19.20.29.130 19.20.29.114 19.20.29.114 19.20.29.113 </t>
  </si>
  <si>
    <t>19.20             19.20            19.20              19.20                      19.20</t>
  </si>
  <si>
    <t xml:space="preserve">Поставка средств индивидуальной защиты </t>
  </si>
  <si>
    <t xml:space="preserve">Изолирующий противогаз ип-4мк с патроном рп-7б Масса комплекта ИП-4МК с патроном РП-7Б не более 3,5 кг Время защитногодействия на суше при выполнении работ не менее 45 мин
Регенеративный патрон РП-7Б Масса патрона РП-7Б не более 2,2 кг Время защитного действия при выполнении работ при средней нагрузке не менее 65 мин
Противогаз фильтрующий ГП-7Б  Масса базового комплекта гп-7 без сумки не более 0,9 кг Поле зрения не менее 60 градусов Диапазон рабочих температур от -40 до +40
Респиратор У-2К  Масса респиратора не более 60 гр 
Очки защитные 3нг 1 Panorama  Масса не более 110 г
Самоспасатель Шанс Е Время защитного действия не менее 30 мин Моноксид углерода 30 мин Цианистый водород 40 мин Хлористый водород 35 мин </t>
  </si>
  <si>
    <t>213789.76</t>
  </si>
  <si>
    <t>32.99.11.112 32.99.11.112 32.99.11.111 32.99.11.120 32.99.11.160</t>
  </si>
  <si>
    <t>32.99   32.99                     32.99                  32.99                     32.99</t>
  </si>
  <si>
    <t>2                                 2                                5                           20                   20</t>
  </si>
  <si>
    <t xml:space="preserve">Оказание услуг по сопровождению комплексов "Расчеты поставщиков услуг с физическими лицами" и "Расчеты поставщиков услуг с юридическими лицами" </t>
  </si>
  <si>
    <t>62.01</t>
  </si>
  <si>
    <t>62.01.12.000</t>
  </si>
  <si>
    <t>Болт с шестигранной головкой (полная резьба)  Класс точности В Класс прочности 5,8 Номинальный диаметр резьбы 16 Длина болта мм 80 
Болт с шестигранной головкой (полная резьба)  Класс точности В Класс прочности 5,8 Номинальный диаметр резьбы 20 Длина болта мм 110
Гайка с шестигранной головкой  "Обозначение М16*2,0 Марка стали 10 кп, 20 кп Класс точности В Класс прочности 8 
"
Гайка с шестигранной головкой  "Обозначение М20*2,5 Марка стали 10 кп, 20 кп Класс точности В Класс прочности 8 
"
Задвижка чугунная 30ч 39р с обрезиненным клином с невыдвижным шпинделем фланцевая  Диаметр, мм 100 Материал корпуса Сч18 Рабочее давление, кгс/см2 16</t>
  </si>
  <si>
    <t>166                        796</t>
  </si>
  <si>
    <t>кг                     шт</t>
  </si>
  <si>
    <t>666931.01</t>
  </si>
  <si>
    <t>13                        122                      3,2                        2,6                    2</t>
  </si>
  <si>
    <t xml:space="preserve">25.94.11.110  25.94.11.110 25.94.11.110 25.94.11.110 28.14.13.120 </t>
  </si>
  <si>
    <t xml:space="preserve">25.94                    25.94                      25.94                   25.94   28.14            </t>
  </si>
  <si>
    <t>49933.33</t>
  </si>
  <si>
    <t xml:space="preserve">Запрос оферт в электронной форме, участниками которого могут быть только субъекты малого и среднего предпринимательства </t>
  </si>
  <si>
    <t xml:space="preserve">Расходомер-счетчик ультразвуковой </t>
  </si>
  <si>
    <t>Расходомер-счетчик ультразвуковой Карат 520-80-0 Ду, мм 80 Напряжение в выходной цепи, В не более 30 Рабочее давление измеряемой среды, мпа до 1,6</t>
  </si>
  <si>
    <t xml:space="preserve">26.51.70.190 </t>
  </si>
  <si>
    <t>45.20.11.000</t>
  </si>
  <si>
    <t>ТО 2 КС-55732 на базе камаз 65115
ТО 2 Камаз 65115
ТО 3 Камаз 65115</t>
  </si>
  <si>
    <t>Проведение технического обслуживания автомобиля Камаз 65115, КС-55732</t>
  </si>
  <si>
    <t>1                      2                       2</t>
  </si>
  <si>
    <t>302223.33</t>
  </si>
  <si>
    <t xml:space="preserve">Оказание услуг по проведению предварительных и периодических медицинских осмотров </t>
  </si>
  <si>
    <t xml:space="preserve">86.21.10.190 </t>
  </si>
  <si>
    <t>86.21</t>
  </si>
  <si>
    <t xml:space="preserve">95.11.10.130 </t>
  </si>
  <si>
    <t xml:space="preserve">Ремонт и заправка картриджей </t>
  </si>
  <si>
    <t xml:space="preserve">шт </t>
  </si>
  <si>
    <t xml:space="preserve">22183.34 </t>
  </si>
  <si>
    <t>6                           2                               6                                 5                                     6</t>
  </si>
  <si>
    <t>356</t>
  </si>
  <si>
    <t>357</t>
  </si>
  <si>
    <t>358</t>
  </si>
  <si>
    <t>359</t>
  </si>
  <si>
    <t>Программный продукт 1с</t>
  </si>
  <si>
    <t>1с Бухгалтерия 8 корп. (арт.460154063786)
1с Предприятие 8.3 Проф Лицензия на сервер (х86-64)
1с Предприятие 8 ПРОФ на 50 рабочих мест
Лицензия на сервер MS SQL Server Standart 2019 Runtime
Клиентский доступ на 50 рабочих мест к MS SQL Server Standart 2019 Runtime</t>
  </si>
  <si>
    <t>1                       1                      1                       1                      1</t>
  </si>
  <si>
    <t xml:space="preserve">62.01.29.000 62.01.29.000 62.01.29.000 62.01.29.000 62.01.29.000 </t>
  </si>
  <si>
    <t xml:space="preserve">62.01                  62.01                   62.01    62.01                   62.01.29.000         </t>
  </si>
  <si>
    <t>360</t>
  </si>
  <si>
    <t>361</t>
  </si>
  <si>
    <t xml:space="preserve">Рукав ассенизаторский </t>
  </si>
  <si>
    <t xml:space="preserve">Шланг ассенизаторский </t>
  </si>
  <si>
    <t>006</t>
  </si>
  <si>
    <t xml:space="preserve">метр                   </t>
  </si>
  <si>
    <t>30666.7</t>
  </si>
  <si>
    <t xml:space="preserve">22.19.30.135 </t>
  </si>
  <si>
    <t>22.19</t>
  </si>
  <si>
    <t xml:space="preserve">Услуги по проведению процедуры подтверждения компетентности критериям аккредитации испытательных лабораторий (центров) и расширения области аккредитации </t>
  </si>
  <si>
    <t>114231.36</t>
  </si>
  <si>
    <t xml:space="preserve">71.12.40.130 </t>
  </si>
  <si>
    <t>71.12</t>
  </si>
  <si>
    <t xml:space="preserve">Оказание услуг по аренде автогидроподъемника </t>
  </si>
  <si>
    <t xml:space="preserve">Конкурс в электронной форме участниками которого могут быть только субъекты малого и среднего предпринимательства  </t>
  </si>
  <si>
    <t xml:space="preserve">77.39.19.129 </t>
  </si>
  <si>
    <t>77.39</t>
  </si>
  <si>
    <t>Поставка и установка сплит-системы</t>
  </si>
  <si>
    <t>Сплит система  №12 
Сплит система  №7</t>
  </si>
  <si>
    <t>2                     10</t>
  </si>
  <si>
    <t>383658.12</t>
  </si>
  <si>
    <t xml:space="preserve">28.25.12.190 28.25.12.190 </t>
  </si>
  <si>
    <t>28.25 28.25</t>
  </si>
  <si>
    <t>Болты и гайки</t>
  </si>
  <si>
    <t>363</t>
  </si>
  <si>
    <t>364</t>
  </si>
  <si>
    <t>365</t>
  </si>
  <si>
    <t>366</t>
  </si>
  <si>
    <t>367</t>
  </si>
  <si>
    <t>368</t>
  </si>
  <si>
    <t>369</t>
  </si>
  <si>
    <t>370</t>
  </si>
  <si>
    <t xml:space="preserve">Оказание услуг по шиномонтажу и балансировке автомобильных шин </t>
  </si>
  <si>
    <t xml:space="preserve">11466.69 </t>
  </si>
  <si>
    <t>7</t>
  </si>
  <si>
    <t xml:space="preserve">Оказание услуг по охране объектов </t>
  </si>
  <si>
    <t xml:space="preserve">80.10.12.000 </t>
  </si>
  <si>
    <t>80.10</t>
  </si>
  <si>
    <t>107</t>
  </si>
  <si>
    <t>Конкурс в электронной форме</t>
  </si>
  <si>
    <t>407962.59</t>
  </si>
  <si>
    <t xml:space="preserve">Оказание услуг на техническое обслуживание автоматической пожарной сигнализации, системы оповещения и управления эвакуации людей </t>
  </si>
  <si>
    <t xml:space="preserve">309079.2 </t>
  </si>
  <si>
    <t>80.20.10.000</t>
  </si>
  <si>
    <t>80.20</t>
  </si>
  <si>
    <t xml:space="preserve">Оказание услуг на техническое обслуживание локальной системы оповещения (ЛСО) </t>
  </si>
  <si>
    <t>122000.04</t>
  </si>
  <si>
    <t xml:space="preserve">Строительство водовода Ду-315 мм по ул. Шевченко, г. Ейск, от ул. Одесской до ул. Р. Люксембург, протяженностью 910м. </t>
  </si>
  <si>
    <t>10052512.8</t>
  </si>
  <si>
    <t xml:space="preserve">Осуществление строительного контроля на строительство сетей водоснабжения, водопроводных колодцев </t>
  </si>
  <si>
    <t>42.21.24.110</t>
  </si>
  <si>
    <t>42.21</t>
  </si>
  <si>
    <t>Осуществление строительного контроля на строительство сетей, водопроводных колодцев, сетей водоотведения, канализационных колодцев</t>
  </si>
  <si>
    <t>Конкурс в электронной форме, участниками которого могут быть только субъекты малого и среднего предпринимательства 
Закупка в электронной форме</t>
  </si>
  <si>
    <t xml:space="preserve">497383.33 </t>
  </si>
  <si>
    <t xml:space="preserve">Тип ПВЛ.001.17.000 Рабочее напряжение, В до 60 Предельный ток, А 170 </t>
  </si>
  <si>
    <t xml:space="preserve">20.13.32.110 </t>
  </si>
  <si>
    <t xml:space="preserve">Автомобильные шины, спецшины </t>
  </si>
  <si>
    <t xml:space="preserve">Спец шина 15.5R-38 Тип автомобиля МТЗ-82 Категория шина сельхоз назначения Способ герметизации камера Автомобильная шина Тип автомобиля нива Категория шина специального назначения Диаметр диска 16 Ширина профиля 185 Автомобильная шина Тип автомобиля УАЗ Категория шина специального назначения Диаметр диска 16 Ширина профиля 225 Автомобильная шина Тип автомобиля Hyundai Sonata Категория зимняя Диаметр диска 16 Ширина профиля 205 Спец шина 9.00-16 Тип автомобиля, транспорта прицеп 2птс-4 Категория шина сельхоз назначения Размер 9-16 </t>
  </si>
  <si>
    <t>8                  4                    28                       4</t>
  </si>
  <si>
    <t xml:space="preserve">1597480.14 </t>
  </si>
  <si>
    <t>22.11.14.110                           22.11.11.000</t>
  </si>
  <si>
    <t>22.11</t>
  </si>
  <si>
    <t xml:space="preserve">Строительство водовода Ду-225 мм в г. Ейск по ул. Колхозная от ул. Мичирина до ул. Западной, протяженностью 784 м. </t>
  </si>
  <si>
    <t xml:space="preserve">4176517.34 </t>
  </si>
  <si>
    <t>371</t>
  </si>
  <si>
    <t>372</t>
  </si>
  <si>
    <t>373</t>
  </si>
  <si>
    <t>374</t>
  </si>
  <si>
    <t xml:space="preserve">Устройство асфальтобетонной площадки на территории ОСВО </t>
  </si>
  <si>
    <t xml:space="preserve">Проведение технического обслуживания экскаватора JSB 3CX  </t>
  </si>
  <si>
    <t>41.20.40</t>
  </si>
  <si>
    <t xml:space="preserve">Предоставление неисключительных прав использования программного обеспечения "ПТО", ЕЦП "ЖКХ. Старт" </t>
  </si>
  <si>
    <t>58.29.50.000</t>
  </si>
  <si>
    <t>58.29</t>
  </si>
  <si>
    <t>375</t>
  </si>
  <si>
    <t>376</t>
  </si>
  <si>
    <t>20.16.59.310</t>
  </si>
  <si>
    <t xml:space="preserve">Полиэлектролит водорастворимый       </t>
  </si>
  <si>
    <t>Полиэлектролит водорастворимый катионный ( в пересчете 100% основного вещества) Массовая доля основного вещества, % не менее 30 Водородный показатель рН 5-8 Массовая доля хлористого натрия,% не более 13</t>
  </si>
  <si>
    <t>800</t>
  </si>
  <si>
    <t>28.99.39.190</t>
  </si>
  <si>
    <t xml:space="preserve">Рабочее колесо насоса         </t>
  </si>
  <si>
    <t>Рабочее колесо насоса  SBS 350-510 Заводской номер насоса 18102559 Диаметр рабочегоколеса 500 мм</t>
  </si>
  <si>
    <t xml:space="preserve">Аппарат для сварки труб         </t>
  </si>
  <si>
    <t>Аппарат для сварки полимерных труб Модель W630 или эквивалент Частота Hz 50 Максимальный диаметр свариваемых труб мм 630 Общий вес, кг 600</t>
  </si>
  <si>
    <t>377</t>
  </si>
  <si>
    <t>378</t>
  </si>
  <si>
    <t>379</t>
  </si>
  <si>
    <t xml:space="preserve">71.12.19.000 </t>
  </si>
  <si>
    <t>Оказание услуг по изготовлению проектно-сметной документации и монтажу автоматической установки пожарной сигнализации и системы оповещения и управления эвакуации людей</t>
  </si>
  <si>
    <t>26.20</t>
  </si>
  <si>
    <t>26.20.11.110</t>
  </si>
  <si>
    <t xml:space="preserve">Моноблок </t>
  </si>
  <si>
    <t xml:space="preserve">Клавиатура беспроводная наличие Диагональ экрана, дюйм не менее 23,8 Номинальная тактовая частота ггц не менее 3,6 </t>
  </si>
  <si>
    <t>26.20.21.110</t>
  </si>
  <si>
    <t xml:space="preserve">Твердотельный накопитель </t>
  </si>
  <si>
    <t xml:space="preserve">Объем накопителя не менее 240 гб Интерфейс Sata 3 Формфактор 2,5 SATA накопитель " </t>
  </si>
  <si>
    <t>380</t>
  </si>
  <si>
    <t>381</t>
  </si>
  <si>
    <t>382</t>
  </si>
  <si>
    <t>Журналы</t>
  </si>
  <si>
    <t>Журнал диспетчера АДС Формат А-3 Количество листов 100 Ориентация альбомная</t>
  </si>
  <si>
    <t>6</t>
  </si>
  <si>
    <t xml:space="preserve">17.23.13.110 </t>
  </si>
  <si>
    <t>17.23</t>
  </si>
  <si>
    <t>22.29             22.29             22.29           22.29             22.29</t>
  </si>
  <si>
    <t>22.29.22.000 22.29.22.000 22.29.22.000 22.29.22.000 22.29.22.000</t>
  </si>
  <si>
    <t>Знаки пожарной безопасности</t>
  </si>
  <si>
    <t>Знак  Название "Место для курения" 
Знак  Название "Направление к эвакуационному выходу (направо)" 
Знак  Название "Направление к эвакуационному выходу (налево)" 
Знак  Название "Огнетушитель"
Знак  Название "Извещатель пожарный ручной"
Знак  Название "Пожарный кран"</t>
  </si>
  <si>
    <t>8                      41                                      28                                      74                    51</t>
  </si>
  <si>
    <t>18087.49</t>
  </si>
  <si>
    <t>27.40</t>
  </si>
  <si>
    <t>27.40.39.110</t>
  </si>
  <si>
    <t xml:space="preserve">Светильники </t>
  </si>
  <si>
    <t xml:space="preserve">Срок службы 50000 ч Гарантия 2 года Входное напряжение 36 вольт Потребляемая мощность 20 ватт </t>
  </si>
  <si>
    <t>5</t>
  </si>
  <si>
    <t>15441.65</t>
  </si>
  <si>
    <t>т</t>
  </si>
  <si>
    <t>4,5</t>
  </si>
  <si>
    <t xml:space="preserve">Полиэлектролит водорастворимый        </t>
  </si>
  <si>
    <t>383</t>
  </si>
  <si>
    <t>Дизельный генератор</t>
  </si>
  <si>
    <t>Наименование ТСС АД-50С- Т400 -1РКМ11 или эквивалент. Мощность номинальная квт/ква 50/63 Мощность максимальная квт/ква 55/69 Напряжение В 230/400</t>
  </si>
  <si>
    <t>27.11.31.000</t>
  </si>
  <si>
    <t>384</t>
  </si>
  <si>
    <t>385</t>
  </si>
  <si>
    <t>386</t>
  </si>
  <si>
    <t>387</t>
  </si>
  <si>
    <t>388</t>
  </si>
  <si>
    <t>389</t>
  </si>
  <si>
    <t>390</t>
  </si>
  <si>
    <t>391</t>
  </si>
  <si>
    <t>392</t>
  </si>
  <si>
    <t>393</t>
  </si>
  <si>
    <t>394</t>
  </si>
  <si>
    <t>395</t>
  </si>
  <si>
    <t>396</t>
  </si>
  <si>
    <t>397</t>
  </si>
  <si>
    <t xml:space="preserve">Аккумуляторная батарея </t>
  </si>
  <si>
    <t xml:space="preserve">Пусковой ток А 700 </t>
  </si>
  <si>
    <t>29.32.30.390</t>
  </si>
  <si>
    <t>29.32</t>
  </si>
  <si>
    <t>27.11.</t>
  </si>
  <si>
    <t xml:space="preserve">Труба напорная </t>
  </si>
  <si>
    <t>м</t>
  </si>
  <si>
    <t>325                           130</t>
  </si>
  <si>
    <t xml:space="preserve">Труба напорная Наименование полиэтилена ПЭ 100 Наружный диаметр мм 110 Толщина стенки мм 5,3 Труба напорная Наименование полиэтилена ПЭ 100 Наружный диаметр мм 160 Толщина стенки мм 7,7 </t>
  </si>
  <si>
    <t>22.21.21.120</t>
  </si>
  <si>
    <t xml:space="preserve">Оказание услуг по уборке снега экскаватором </t>
  </si>
  <si>
    <t>81.29.12.000</t>
  </si>
  <si>
    <t xml:space="preserve">Газ углеводородный сжиженный </t>
  </si>
  <si>
    <t>Аукцион в электронной форме</t>
  </si>
  <si>
    <t xml:space="preserve">литр                 </t>
  </si>
  <si>
    <t>6317</t>
  </si>
  <si>
    <t xml:space="preserve">Марка ПБТ </t>
  </si>
  <si>
    <t xml:space="preserve">Проектирование и согласование строительства водоснабжения </t>
  </si>
  <si>
    <t>71.12.19.000</t>
  </si>
  <si>
    <t>Автотракторные запчасти</t>
  </si>
  <si>
    <t>2                     2</t>
  </si>
  <si>
    <t xml:space="preserve">Рекомплект тормозного цилиндра Номер детали по каталогу 6111136R92 Фильтр трансмиссии Номер детали по каталогу 6110604М91 </t>
  </si>
  <si>
    <t>29.32.30.149</t>
  </si>
  <si>
    <t>Металлический контейнер</t>
  </si>
  <si>
    <t>Металлический контейнер без колес и без крышки Емкость, л 750 Максимальная нагрузка 350 Собственный вес, кг 57</t>
  </si>
  <si>
    <t>25.91</t>
  </si>
  <si>
    <t xml:space="preserve">Спирали для секционного аппарата </t>
  </si>
  <si>
    <t>25</t>
  </si>
  <si>
    <t xml:space="preserve">для секционного аппарата "Питон" </t>
  </si>
  <si>
    <t xml:space="preserve">Материалы для технического обслуживания экскаватора погрузчика </t>
  </si>
  <si>
    <t xml:space="preserve">Масло моторное Класс вязкости по SAE 15W40 Спецификация API SG/CD Тара канистра не менее 4л Масло трансмисионное JCB High Perfomance Gear Oil 90 Класс вязкости по SAE W90 Спецификация API GL-5 Тара канистра не менее 4л Трансмисионное масло Akross TM5 Класс вязкости по SAE 80W90 Спецификация GL-5 Тара канистра не менее 4л Масло трансмисионное ATF Тип ATF SP-IV Область применения акпп Тара канистра не менее 4 л Масло гидравлическое Тип JCB High Perfomance Hydraulic Fluid 15 Тара канистра не менее 0,5 л Жидкость охлаждающая Антифриз Плотность при 20 °С г/см3 не менее 1,065 Температура кристализации °С не более 40 Тара канистра не менее 10 л Патрон со смазкой JCB HP Grease 400г Тара не менее 0,4 кг Тип смазки консистентная смазка с противозадирными присадками и литиевым комплексом Срок предоставления гарантии производителя на това не менее 12 мес </t>
  </si>
  <si>
    <t xml:space="preserve">40                   20                         20                      80                    5 </t>
  </si>
  <si>
    <t>19.20.29.114                          19.20.29.150                        20.59.43.110</t>
  </si>
  <si>
    <t>20.59                          19.20</t>
  </si>
  <si>
    <t xml:space="preserve">Оказание услуг на техническое обслуживание автоматической сигнализации и системы оповещения и управления эвакуации людей (СОУЭ) при пожаре </t>
  </si>
  <si>
    <t>80.20.10</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</si>
  <si>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</si>
  <si>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</si>
  <si>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</si>
  <si>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</si>
  <si>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</si>
  <si>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</si>
  <si>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</si>
  <si>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</si>
  <si>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</si>
  <si>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</si>
  <si>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</si>
  <si>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</si>
  <si>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</si>
  <si>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</si>
  <si>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</si>
  <si>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</si>
  <si>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</si>
  <si>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</si>
  <si>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</si>
  <si>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</si>
  <si>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</si>
  <si>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</si>
  <si>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</si>
  <si>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</si>
  <si>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</si>
  <si>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</si>
  <si>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</si>
  <si>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</si>
  <si>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</si>
  <si>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</si>
  <si>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</si>
  <si>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 xml:space="preserve">Экспертиза промышленной безопасности сосудов, работающих под давлением и трубопроводов хлора </t>
  </si>
  <si>
    <t>138333.35</t>
  </si>
  <si>
    <t xml:space="preserve">71.20.19.190 </t>
  </si>
  <si>
    <t>71.20</t>
  </si>
  <si>
    <t xml:space="preserve">Смывающие и обезвреживающие средства </t>
  </si>
  <si>
    <t>955511.49</t>
  </si>
  <si>
    <t xml:space="preserve">Средство гидрофильного действия Вид крем Упаковка туба Объем, мл 100 Средство гидрофобного действия Вид крем Упаковка туба Объем, мл 100 Средство для защиты кожи при негативном влиянии окружающей среды Назначение защита от уф лучей Вид изделия крем Упаковка туба Объем, мл 100 Средство для защиты кожи при негативном влиянии окружающей среды Назначение защита от пониженных температур Вид крем Объем, мл 100 Средство для защиты от биологических вредных факторов (от укусов членистоногих) Вид спрей Время защитного действия не менее 4 ч Упаковка флакон Объем, мл 100 </t>
  </si>
  <si>
    <t xml:space="preserve">20.42.15.141     21.20.10.243                               20.42.15.149                        </t>
  </si>
  <si>
    <t>20.42</t>
  </si>
  <si>
    <t>25.93              25.93                   25.93            25.93 25.93</t>
  </si>
  <si>
    <t xml:space="preserve">25.93.15.120  25.93.15.120  25.93.15.120  25.93.15.120  25.93.15.120 </t>
  </si>
  <si>
    <t>Электроды с покрытием  "Тип  Э-46
Марка  АНО-21 
Вид покрытия  Рутиловый Р
Диаметр, мм  3"
Электроды с покрытием  "Тип  Э-46
Марка  АНО-21 
Вид покрытия  Рутиловый Р
Диаметр, мм  4"
Электрод "Марка  АНО-36
Диаметр, мм  4"</t>
  </si>
  <si>
    <t xml:space="preserve">500                            650                 470                       40                       50     </t>
  </si>
  <si>
    <t xml:space="preserve">Запрос оферт, участниками которого могут являться только субъекты малого и среднего предпринимательстваа </t>
  </si>
  <si>
    <t xml:space="preserve">Запасные части и расходные материалы для технического обслуживания автомобилей </t>
  </si>
  <si>
    <t xml:space="preserve">Охлаждающая жидкость ГОСТ 28084-89 шт. 3 Фильтр масляный Каталожный номер 7700274177 шт. 4 Фильтр воздушный Каталожный номер 165469466r шт. 4 Фильтр салона Каталожный номер 2727732277 шт. 4 Свеча сжигания Каталожный номер 7700500168 шт 4 Колодки тормозные передние Каталожный номер 41060964R комплект 1 Рем. комплект ГРМ Каталожный номер 130с17480 шт. 1 Фильтр масляный Каталожный номер 8200768927 шт 4 Фильтр топливный Каталожный номер 164033646R шт 4 </t>
  </si>
  <si>
    <t>20.59.43.120                              28.29.13                                   26.51.82.190</t>
  </si>
  <si>
    <t>20.59                                28.29                              26.51</t>
  </si>
  <si>
    <t>3042                                       1029                                         375                          381                                            995</t>
  </si>
  <si>
    <t>3                                   4                               4                              4                          4</t>
  </si>
  <si>
    <t xml:space="preserve">Строительство сетей водоснабжения </t>
  </si>
  <si>
    <t xml:space="preserve">Конкурс в электронной форме, участниками которого могут быть только субъекты малого и среднего предпринимательства </t>
  </si>
  <si>
    <t xml:space="preserve">Строительство сетей водоснабжения и водоотведения </t>
  </si>
  <si>
    <t xml:space="preserve"> Подшипник  322, шариковый радиальный однорядный. ГОСТ 520-2002
Подшипник  324, шариковый радиальный однорядный. ГОСТ 520-2002
Подшипник  2322, роликовый радиальный с короткими цилиндрическими роликами</t>
  </si>
  <si>
    <t>2                           4                  4                    4</t>
  </si>
  <si>
    <t>1,85</t>
  </si>
  <si>
    <t xml:space="preserve">16.10.10.110
</t>
  </si>
  <si>
    <t xml:space="preserve">16.10
</t>
  </si>
  <si>
    <t>Длина, мм 6000
Ширина, мм 150   
Толщина, мм 50</t>
  </si>
  <si>
    <t xml:space="preserve">Автомобильные шины и диски </t>
  </si>
  <si>
    <t>4                           4                       4</t>
  </si>
  <si>
    <t xml:space="preserve">Автомобильная шина Ширина профиля 215 Высота профиля 65 Индекс скорости Н Диски стальные штампованные Ширина обода 6,5 дюйма Диаметр обода 16 дюймов Крепежных отверстий 5 Диски литые Размер 17 Тип литой РСД (сверловка) 5*114,3 </t>
  </si>
  <si>
    <t>86815.01</t>
  </si>
  <si>
    <t xml:space="preserve">22.11.11.000                           29.32.30.220                            25.94.11.110 </t>
  </si>
  <si>
    <t>22.11                        29.32                       25.94</t>
  </si>
  <si>
    <t xml:space="preserve">Материалы для ограждения </t>
  </si>
  <si>
    <t>166                               796</t>
  </si>
  <si>
    <t>36                       35</t>
  </si>
  <si>
    <t>2,3625</t>
  </si>
  <si>
    <t xml:space="preserve">Преобразователь частоты </t>
  </si>
  <si>
    <t>27.11.50.120</t>
  </si>
  <si>
    <t xml:space="preserve">Газоанализатор стационарный </t>
  </si>
  <si>
    <t xml:space="preserve">Хоббит - Т - 3CL2 (исполнение стационарное И22) </t>
  </si>
  <si>
    <t>26.51.84.110</t>
  </si>
  <si>
    <t xml:space="preserve">Реконструкция блока насосно-воздуходувной станции ОСВО с заменой турбокомпрессора №5 ТВ-80-1,6 </t>
  </si>
  <si>
    <t xml:space="preserve">Проектирование и согласование строительства сетей водоснабжения </t>
  </si>
  <si>
    <t xml:space="preserve">Комплект оборудования узла учета воды </t>
  </si>
  <si>
    <t>1033688.33</t>
  </si>
  <si>
    <t>26.51.52.190                             27.32.14.112</t>
  </si>
  <si>
    <t xml:space="preserve">Одноканальный однолучевой электронный блок US800-13-Р-42-RS485-А Канал измерения 1 Частотный импульсный выход 0-1000 Гц Аналоговый выход 4-20 мА Питание 220 Ультразвуковой преобразователь расхода Измеряемая среда вода Диаметр 200 мм толщина стенки 8 мм Черная сталь трубы Ст20 с покрытием Кабель РК-50-2-11 Волновое сопротивление 50±2 Наружний диаметр 3,7±2 Комплект GSM-модем Комплектация антена, кабель, блок питания Конвертер R485-RS232/USB "Одна единица для всех US-800 " </t>
  </si>
  <si>
    <t>006                    796</t>
  </si>
  <si>
    <t>метр                    шт</t>
  </si>
  <si>
    <t>6                      6                              180                             6                          1</t>
  </si>
  <si>
    <t>Средства измерений</t>
  </si>
  <si>
    <t xml:space="preserve">Датчик избыточного давления малогабаритный Тип прибора КОРУНД-ДИ-001М Измеряемая среда вода Механическое присоединение датчика М20х1,5 Измеритель регулятор многопроцессорный одноканальный Тип прибора ТРМ1-Щ1.У.И Габариты 96х96х65Комплектность поставки прибор, комплект крепёжных элементов, резистор-2шт </t>
  </si>
  <si>
    <t>2                        6</t>
  </si>
  <si>
    <t>26.51.33.190</t>
  </si>
  <si>
    <t xml:space="preserve">Изолента и ленты </t>
  </si>
  <si>
    <t xml:space="preserve">Изолента ПВХ (поливинилхлорид) лента изоляционная с липким слоем в рулонах Прочность при растяжении не менее 150 (кгс/см2) длина 20 м ширина 19 мм толщина 0,15-0,2 мм Лента киперная ЛЭ-20-29 в рулонах ширина 20 мм Материал х/б толщина 0,38 мм </t>
  </si>
  <si>
    <t>22.29.21.000</t>
  </si>
  <si>
    <t>227                    10</t>
  </si>
  <si>
    <t xml:space="preserve">Датчик массового расхода воздуха дмрв 406 двигатель Модель автомобиля газ 31105 Каталожная группа двигатель Артикул ивкш 407282.000 0 280 218 037 Датчик положения коленвала Модель автомобиля газ 31105 Каталожная группа двигатель Артикул 406-3847060-01 </t>
  </si>
  <si>
    <t xml:space="preserve">Аттестация оборудования </t>
  </si>
  <si>
    <t>36180.72</t>
  </si>
  <si>
    <t xml:space="preserve">Аттестация термостата воздушного ТС-80-М-4,2 Аттестация термостата воздушного ТС-80-М Аттестация термостата воздушного ТСО-1/80-СПУ Стерилизатор воздушный ГП-80СПУ </t>
  </si>
  <si>
    <t xml:space="preserve">71.12.40.120 </t>
  </si>
  <si>
    <t>1                       1                        1                        1</t>
  </si>
  <si>
    <t>Диски алмазные</t>
  </si>
  <si>
    <t>27547.57</t>
  </si>
  <si>
    <t xml:space="preserve">Диск алмазный Для пиления широкого спектра строительных материалов Диаметр 400 мм Посадочный диаметр 25,4 мм Сегмент 10 мм Диск алмазный Для резки швов в бетонных и асфальтных покрытиях Диаметр 450 мм Посадочный диаметр 25,4 мм Сегмент 10 мм </t>
  </si>
  <si>
    <t>1                      1</t>
  </si>
  <si>
    <t>23.91.11.150</t>
  </si>
  <si>
    <t>23.91</t>
  </si>
  <si>
    <t xml:space="preserve">Тонер и картриджи </t>
  </si>
  <si>
    <t xml:space="preserve">Картридж лазерный Тип картридж Вид лазерный Модель CE285A Картридж лазерный Тип картридж Вид лазерный Модель Q7553A Картридж лазерный Тип картридж Вид лазерный Модель Q2612A Картридж лазерный Тип картридж Вид лазерный Модель CF244A Картридж лазерный Тип картридж Вид лазерный Модель EP 22 </t>
  </si>
  <si>
    <t>28.99.40.110</t>
  </si>
  <si>
    <t>6                       2                          2                          6                                 5</t>
  </si>
  <si>
    <t xml:space="preserve">Материалы для капитального ремонта расходомеров-счетчиков </t>
  </si>
  <si>
    <t>73033.8</t>
  </si>
  <si>
    <t xml:space="preserve">Металлорукав в ПВХ оболочке с протяжкой Марка МРПИ-НГ-15 Диаметр внешний, мм 18.9 Диаметр внутренний, мм 13,9 Длина бухты, м 100 Крепеж-клипса Высота, мм 20 Ширина, мм 20 Глубина, мм 20 Цвет черный Дюбель-гвоздь Длина, мм 40 Диаметр мм 6 Цвет серый </t>
  </si>
  <si>
    <t>27.90                              25.93</t>
  </si>
  <si>
    <t xml:space="preserve">Хозяйственные товары </t>
  </si>
  <si>
    <t xml:space="preserve">56147.91 </t>
  </si>
  <si>
    <t>166                      796</t>
  </si>
  <si>
    <t xml:space="preserve">Нетканое полотно белое холстопрошивное полотно изготовлено из натурального хлопка Плотность 210 г/кв.м Ширина 80 см стежок 2,5 мм упаковка 50 м рулон 8,4 кг Порошок стиральный Вес 450 гр тип средства универсальный </t>
  </si>
  <si>
    <t>13.94.20.110                               20.41.32.119</t>
  </si>
  <si>
    <t>20.41                        13.94</t>
  </si>
  <si>
    <t xml:space="preserve">Смазка </t>
  </si>
  <si>
    <t>162</t>
  </si>
  <si>
    <t xml:space="preserve">Смазка Дитоп-24 Температура каплепадания 204 ͦС Фасовка 18 кг </t>
  </si>
  <si>
    <t xml:space="preserve">19.20.29.211 </t>
  </si>
  <si>
    <t xml:space="preserve">27.90.12.130   25.93.14.110                        27.33.13.130 </t>
  </si>
  <si>
    <t>1                      1                            1</t>
  </si>
  <si>
    <t>4                           4                                 4</t>
  </si>
  <si>
    <t>28  45</t>
  </si>
  <si>
    <t>9   600 600</t>
  </si>
  <si>
    <t xml:space="preserve">Труба и кольца резиновые </t>
  </si>
  <si>
    <t>104949.6</t>
  </si>
  <si>
    <t xml:space="preserve">Труба асбетоцементная напорная (водопроводная) Класс ВТ 9 Условный диаметр мм 150 Длина мм 3950 Толщина стенки мм 13,5 Кольцо резиновое уплотнительное Диаметр мм 100 Класс сам Тип кольца водопроводное Кольцо резиновое уплотнительное Диаметр мм 150 Класс сам Тип кольца водопроводное Кольцо резиновое уплотнительное Диаметр мм 200 Класс сам Тип кольца водопроводное Кольцо резиновое уплотнительное Диаметр мм 300 Класс сам Тип кольца водопроводное Кольцо мувп К2 Размер 27*14*3,5*7 Материал резина Вид трапецеидальное сечение </t>
  </si>
  <si>
    <t>23.65.12.120                      22.19.73.111</t>
  </si>
  <si>
    <t>1  250  200 150 20 300 500 500</t>
  </si>
  <si>
    <t>23.65.                    22.19</t>
  </si>
  <si>
    <t xml:space="preserve">Резинотехнические изделия </t>
  </si>
  <si>
    <t>187278.5</t>
  </si>
  <si>
    <t xml:space="preserve">Набивка сальниковая Тип ХБП 16х16. ГОСТ 5152-84. Квадратный профиль Набивка сальниковая Тип ХБП 19х19. ГОСТ 5152-84. Квадратный профиль Набивка сальниковая Тип ХБП 12х12. ГОСТ 5152-84. Квадратный профиль Набивка сальниковая Тип ХБП 14х14. ГОСТ 5152-84. Квадратный профиль Картон прокладочный Марка: А. Размер: 1100х1000. Цвет натурального волокна Паронит ПОН-Б, 2 мм. Размер листа 1770х1550 мм. ГОСТ 481-80 Паронит ПОН-Б, 3 мм. Размер листа 1000х880 мм. ГОСТ 481-81 </t>
  </si>
  <si>
    <t>23.99.11.110                           23.99.11.130</t>
  </si>
  <si>
    <t xml:space="preserve">23.99                </t>
  </si>
  <si>
    <t>133,48  1,2    25  25   7,59   5  23,72    281,3</t>
  </si>
  <si>
    <t>4
3
12</t>
  </si>
  <si>
    <t>30  15  15  2000  5</t>
  </si>
  <si>
    <t>февраль , 2022</t>
  </si>
  <si>
    <t>Скоростной сканер  Модель HP ScanJet Pro 2000 s2 или эквивалент Тип датчика CIS Максимальная область сканирования 216*3100 мм Разрешение 600 dpi 
Скоростной сканер  Модель HP Scanjet Ent Flow 7000 s3 или эквивалент  Тип датчика CIS Максимальная область сканирования 3100*216 мм Разрешение 600*600 dpi</t>
  </si>
  <si>
    <t>Сканер</t>
  </si>
  <si>
    <t>1 1</t>
  </si>
  <si>
    <t>26.20.16.150</t>
  </si>
  <si>
    <t xml:space="preserve">Полиэлектролит водорастворимый катионный </t>
  </si>
  <si>
    <t xml:space="preserve">1364666.66 </t>
  </si>
  <si>
    <t xml:space="preserve">5854419.97 </t>
  </si>
  <si>
    <t xml:space="preserve">Массовая доля основного вещества, % не менее 40 Удельный вес при 25 °С 1,05-1,1 Массовая доля хлористого натрия % не более 13 </t>
  </si>
  <si>
    <t>168</t>
  </si>
  <si>
    <t>тонна</t>
  </si>
  <si>
    <t>9.867</t>
  </si>
  <si>
    <t>20.59.59.000</t>
  </si>
  <si>
    <t>20.59</t>
  </si>
  <si>
    <t>2,3</t>
  </si>
  <si>
    <t xml:space="preserve">Информационные стенды </t>
  </si>
  <si>
    <t>20558.33</t>
  </si>
  <si>
    <t>1 1 1</t>
  </si>
  <si>
    <t xml:space="preserve">Модель Promega office или эквивалент Тип книжная Формат листов А4 Количество панелей, шт 10 Модель Promega office или эквивалент Тип книжная Формат листов А4 Количество панелей, шт 30 </t>
  </si>
  <si>
    <t xml:space="preserve">32.99.53.190 </t>
  </si>
  <si>
    <t>32.99</t>
  </si>
  <si>
    <t xml:space="preserve">Тахографы с проведением работ по установке, настройке и калибровке, изготовление двадцати трех карт водителей на автомобилях </t>
  </si>
  <si>
    <t xml:space="preserve">Приобретение тахографов с проведением работ по установке, настройке и калибровки с активацией СКЗИ на а/м с тросовым приводом спидометра Проведение работ по настройке, калибровке имеющегося тахографа Изготовление карты водителя </t>
  </si>
  <si>
    <t>10 2 23</t>
  </si>
  <si>
    <t xml:space="preserve">33.12.19.000                         29.32.30.163 </t>
  </si>
  <si>
    <t>33.12                              29.32</t>
  </si>
  <si>
    <t>429</t>
  </si>
  <si>
    <t xml:space="preserve">Массовая доля основного вещества, % не менее 39 не более 41 Удельный вес при 25 °С не менее 1,05 не более 1,1 Диапазон водородного показателя, рН 4-8 </t>
  </si>
  <si>
    <t xml:space="preserve">20.59.59.000 </t>
  </si>
  <si>
    <t xml:space="preserve">Поверка средств измерений </t>
  </si>
  <si>
    <t>430</t>
  </si>
  <si>
    <t>431</t>
  </si>
  <si>
    <t>71.12.40.120</t>
  </si>
  <si>
    <t>285503.8</t>
  </si>
  <si>
    <t xml:space="preserve">Аукцион в электронной форме, участниками которого могут быть только субъекты малого и среднего предпринимательства   </t>
  </si>
  <si>
    <t>3,8</t>
  </si>
  <si>
    <t xml:space="preserve">Строительные материалы </t>
  </si>
  <si>
    <t>Лестница  Число секций 3 
Материал алюминий 
Длина в сложенном виде 280 см
Перфоратор  Параметры сети питания в/гц 220+-10%/50  
Номинальная потребляемая мощность вт 750  
Номинальный потребляемый ток, А 3,4</t>
  </si>
  <si>
    <t xml:space="preserve">25.11.23.120 </t>
  </si>
  <si>
    <t>Запрос оферт в электронной форме, участниками которого могут являться только субъекты малого и среднего предпринимательства</t>
  </si>
  <si>
    <t xml:space="preserve">Расходомер-счетчик и комплектующие  </t>
  </si>
  <si>
    <t>432</t>
  </si>
  <si>
    <t>Закупка у единственного поставщика (исполнителя, подрядчика)</t>
  </si>
  <si>
    <t xml:space="preserve">Марка оборудования Е4-8400-125Н Полная мощность преобразователя 125 кВА Мощность подключаемого электродвигателя 93 кВт напряжение питающей сети трехфазное 380-480В, включая монтажные и пусконаладочные работы </t>
  </si>
  <si>
    <t>433</t>
  </si>
  <si>
    <t>434</t>
  </si>
  <si>
    <t>435</t>
  </si>
  <si>
    <t>436</t>
  </si>
  <si>
    <t>437</t>
  </si>
  <si>
    <t>438</t>
  </si>
  <si>
    <t>439</t>
  </si>
  <si>
    <t>440</t>
  </si>
  <si>
    <t>441</t>
  </si>
  <si>
    <t>442</t>
  </si>
  <si>
    <t>443</t>
  </si>
  <si>
    <t>444</t>
  </si>
  <si>
    <t xml:space="preserve">Пиломатериал </t>
  </si>
  <si>
    <t>17636.7</t>
  </si>
  <si>
    <t xml:space="preserve">Доски обрезные хвойных пород Размеры, мм 6000*150*40 Доски обрезные хвойных пород Размеры, мм 4000*100*25 Брус Размеры, мм 450*250*6000 </t>
  </si>
  <si>
    <t>0.0442</t>
  </si>
  <si>
    <t xml:space="preserve">Выявление РНК энтеровирусов в объектах окружающей среды </t>
  </si>
  <si>
    <t>6210.75</t>
  </si>
  <si>
    <t xml:space="preserve">86.90.15.000 </t>
  </si>
  <si>
    <t xml:space="preserve">Исследование питьевой воды на содержание вирусов </t>
  </si>
  <si>
    <t xml:space="preserve">13257.6 </t>
  </si>
  <si>
    <t xml:space="preserve">Оказание услуги по ремонту кровли </t>
  </si>
  <si>
    <t>1576271.67</t>
  </si>
  <si>
    <t>43.91.19.110</t>
  </si>
  <si>
    <t>43.91</t>
  </si>
  <si>
    <t xml:space="preserve">Устройство сбора и передачи данных </t>
  </si>
  <si>
    <t>Запрос оферт в электронной форме 
Закупка в электронной форме</t>
  </si>
  <si>
    <t>248700.15</t>
  </si>
  <si>
    <t>45</t>
  </si>
  <si>
    <t xml:space="preserve">Масло трансформаторное </t>
  </si>
  <si>
    <t xml:space="preserve">ГОСТ 982-80, Объем, л -216,5 Фасовка-бочка </t>
  </si>
  <si>
    <t xml:space="preserve">110931.99 </t>
  </si>
  <si>
    <t xml:space="preserve">Электротехнические материалы </t>
  </si>
  <si>
    <t>100365.54</t>
  </si>
  <si>
    <t xml:space="preserve">требования  Преобразователь давления Тип ПД 100 Предел измерения давления, мпа 0-2,5 Основная приведенная погрешность, % 0,5 Измеритель унифицированных сигналов с внешним питанием Тип Овен ИТП 14 Количество каналов измерения 1 Тип входного сигнала Ток 4-20 МА Входное сопротивление при измерении напряжения, ком не более 250 </t>
  </si>
  <si>
    <t>3 4 4 2 1 1 1100</t>
  </si>
  <si>
    <t>Масла, смазки и расходные материалы для автомобилей</t>
  </si>
  <si>
    <t xml:space="preserve">Масло моторное полусинтетическое Тара канистра не менее, л 4 Тип SAE 5W40 синтетика Масло трансмиссионное Тара канистра не менее, л 4 Тип 75W80 синтетика Охлаждающая жидкость (вода+гликоль) Тип карбоксилатный антифриз (g12) Тара не менее 10 кг канистра Пробка сливная Артикул 7703075348 Прокладка сливной </t>
  </si>
  <si>
    <t xml:space="preserve">40 12 30 8 </t>
  </si>
  <si>
    <t xml:space="preserve">175571.14 </t>
  </si>
  <si>
    <t>19.20                    20.59</t>
  </si>
  <si>
    <t xml:space="preserve">19.20.29.110                         20.59.43.120 </t>
  </si>
  <si>
    <t xml:space="preserve">Автомобильные запчасти </t>
  </si>
  <si>
    <t>250751.52</t>
  </si>
  <si>
    <t xml:space="preserve">Передние тормозные колодки ВАЗ-21214 Артикул 2121-3501090 параметры стандартные комплектность в шт.4 Передние тормозные колодки УАЗ 220695-04 Артикул 3160-3501090-01 Комплектность в шт. 4 Амортизатор задний ВАЗ 21214 Артикул 2121-2915402С Амортизатор передний/задний УАЗ 39094, 220695-04 Артикул 3151-2905006 Фильтр масленый ВАЗ-21214 Артикул </t>
  </si>
  <si>
    <t>1 6 2 6 4 1 1</t>
  </si>
  <si>
    <t>29.32.30.132                     29.32.30.210</t>
  </si>
  <si>
    <t>Метиы</t>
  </si>
  <si>
    <t>50 5 4 78 49</t>
  </si>
  <si>
    <t xml:space="preserve">Радиокомпоненты и вспомогательные материалы для пайки </t>
  </si>
  <si>
    <t>10 10 10 10 10 10 10</t>
  </si>
  <si>
    <t xml:space="preserve">Марка оборудования  Полная мощность преобразователя 125 кВА Мощность подключаемого электродвигателя 93 кВт напряжение питающей сети трехфазное 380-480В, включая монтажные и пусконаладочные работы </t>
  </si>
  <si>
    <t>Метизы</t>
  </si>
  <si>
    <t>445</t>
  </si>
  <si>
    <t xml:space="preserve">Услуги по перевозке груза </t>
  </si>
  <si>
    <t xml:space="preserve">49.41.19 </t>
  </si>
  <si>
    <t>49.41</t>
  </si>
  <si>
    <t xml:space="preserve">Техническое обслуживание и аварийно-диспетчерское обслуживание </t>
  </si>
  <si>
    <t>декабрь, 2026</t>
  </si>
  <si>
    <t xml:space="preserve">35.22.10.120 </t>
  </si>
  <si>
    <t>35.22</t>
  </si>
  <si>
    <t xml:space="preserve">Оказание услуг подвижной радиотелефонной связи </t>
  </si>
  <si>
    <t>апрель, 2023</t>
  </si>
  <si>
    <t>61.20.11.000</t>
  </si>
  <si>
    <t>61.20</t>
  </si>
  <si>
    <t>446</t>
  </si>
  <si>
    <t>447</t>
  </si>
  <si>
    <t>448</t>
  </si>
  <si>
    <t>449</t>
  </si>
  <si>
    <t>450</t>
  </si>
  <si>
    <t>Межлабораторные сравнительные испытания</t>
  </si>
  <si>
    <t>71.20.19.190</t>
  </si>
  <si>
    <t>Оказание услуг по шиномонтажу, ремонту и балансировке автомобильных шин</t>
  </si>
  <si>
    <t>Невозможно определить объем</t>
  </si>
  <si>
    <t>03415000000</t>
  </si>
  <si>
    <t xml:space="preserve">Овицидный препарат </t>
  </si>
  <si>
    <t>литр</t>
  </si>
  <si>
    <t>Запрос оферт в электронной форме 
Закупка в электронной форм</t>
  </si>
  <si>
    <t>451</t>
  </si>
  <si>
    <t xml:space="preserve">23.12.12.120
20.52.10
45.20.11.519
</t>
  </si>
  <si>
    <t>23.12
20.52
45.20</t>
  </si>
  <si>
    <t xml:space="preserve">Оказание услуг по замене лобового стекла автомобиля </t>
  </si>
  <si>
    <t>796
796</t>
  </si>
  <si>
    <t>шт
шт
час</t>
  </si>
  <si>
    <t>1
1
3</t>
  </si>
  <si>
    <t xml:space="preserve"> Блок питания для систем видеонаблюдения  </t>
  </si>
  <si>
    <t>26.20.40.110</t>
  </si>
  <si>
    <t>4</t>
  </si>
  <si>
    <t>Аукцион в электронной форме, участниками которого могут являться только субъекты малого и среднего предпринимательств</t>
  </si>
  <si>
    <t>452</t>
  </si>
  <si>
    <t>2
6</t>
  </si>
  <si>
    <t xml:space="preserve">26.51.33.190 
26.51.33.190 </t>
  </si>
  <si>
    <t>26.51.
26.51</t>
  </si>
  <si>
    <t>Рабочее колесо насоса</t>
  </si>
  <si>
    <t xml:space="preserve">Наименование SBS 350-510 Диаметр рабочего колеса, мм 500 Марка стали: 08Х18Р9 Количество лопаток 6 шт. Ширина проточной части 113 </t>
  </si>
  <si>
    <t>453</t>
  </si>
  <si>
    <t>454</t>
  </si>
  <si>
    <t>455</t>
  </si>
  <si>
    <t>456</t>
  </si>
  <si>
    <t xml:space="preserve">Оказание услуг по обучению </t>
  </si>
  <si>
    <t>85.42.19.110</t>
  </si>
  <si>
    <t>Газ углеводородный сжиженный</t>
  </si>
  <si>
    <t xml:space="preserve">13.92.29.120
20.41.32.119
32.91.11.000
22.22.11.000
08.93.10.110
25.72.12.111
32.91.19.120 </t>
  </si>
  <si>
    <t>26.51
26.51</t>
  </si>
  <si>
    <t>13.92
20.41
32.91
22.22
08.93
25.72
32.91</t>
  </si>
  <si>
    <t>457</t>
  </si>
  <si>
    <t>33.13.12.000</t>
  </si>
  <si>
    <t xml:space="preserve">Оказание услуг по комплексному техническому обслуживанию паровых стерилизаторов </t>
  </si>
  <si>
    <t>41866,64</t>
  </si>
  <si>
    <t>458</t>
  </si>
  <si>
    <t>45.20.21.222</t>
  </si>
  <si>
    <t>33.13</t>
  </si>
  <si>
    <t>Аукцион в электронной форме (в 2-х частях)</t>
  </si>
  <si>
    <t>23.63.10.000</t>
  </si>
  <si>
    <t>23.60</t>
  </si>
  <si>
    <t xml:space="preserve">Бетон тяжелый  </t>
  </si>
  <si>
    <t>27,99</t>
  </si>
  <si>
    <t>_</t>
  </si>
  <si>
    <t>459</t>
  </si>
  <si>
    <t xml:space="preserve">Оказание услуг по техническому обслуживанию Локальной системы оповещения </t>
  </si>
  <si>
    <t>460</t>
  </si>
  <si>
    <t>Оказания услуг по обслуживанию автоматической системы оповещений людей о пожаре</t>
  </si>
  <si>
    <t xml:space="preserve">ст. Старотитаровская, Темрюкский район </t>
  </si>
  <si>
    <t>ст. Старотитаровская, Темрюкский район</t>
  </si>
  <si>
    <t>03251822001</t>
  </si>
  <si>
    <t>461</t>
  </si>
  <si>
    <t xml:space="preserve">Марка М 200   </t>
  </si>
  <si>
    <t>Состав Микрофибра
Плотность материала, г/кв.м 280
Размер, см 30х30
Применение Для мытья пола
Вид технической ткани Полотно холстопрошивное 
Длина, м 50
Ширина, см 154±5
Состав ткани Хлопок
Длина рулона, м Не менее 60
Ширина рулона, мм 100 
Сырьё Макулатура
Количество слоёв 1
Тип упаковки Рулон</t>
  </si>
  <si>
    <t>84 14 59 66 72 28 4 14 11 53</t>
  </si>
  <si>
    <t>462</t>
  </si>
  <si>
    <t xml:space="preserve">27.33.13.169 </t>
  </si>
  <si>
    <t>Диапазон номинальных токов электроустановки-  1...10А, Относительная погрешность -5%, измерение мощности- активной, реактивной, полной</t>
  </si>
  <si>
    <t>Краснодарский край, г. Крымск</t>
  </si>
  <si>
    <t>463</t>
  </si>
  <si>
    <t>25.94</t>
  </si>
  <si>
    <t>25.94.11.110
25.94.11.130
25.94.12.110</t>
  </si>
  <si>
    <t>обозначение М8 х 1,25 L-40 мм; марка стали  10 кп, 20кп; номинальный диаметр резьбы 8, шаг резьбы крупный 1,25 мм; длина 50 мм</t>
  </si>
  <si>
    <t>660,36
237,5
0,74</t>
  </si>
  <si>
    <t xml:space="preserve">Содержание этанола 95% Внешний вид прозрачная, бесцветная жидкость без посторонних частиц  </t>
  </si>
  <si>
    <t>20.20.14.000</t>
  </si>
  <si>
    <t>20.20.</t>
  </si>
  <si>
    <t>464</t>
  </si>
  <si>
    <t xml:space="preserve">Антисептическое средство </t>
  </si>
  <si>
    <t>Высота 150 мм Диаметр 1680 мм масса 700 кг Объем бетона 0,27 м3 Диаметр отверстия 700 мм</t>
  </si>
  <si>
    <t>23.61.12.159</t>
  </si>
  <si>
    <t>465</t>
  </si>
  <si>
    <t>28.13.14.110</t>
  </si>
  <si>
    <t>466</t>
  </si>
  <si>
    <t>Погружной фекальный насос Мощность, кВт - 7,5 ,Напряжение, В 380</t>
  </si>
  <si>
    <t>467</t>
  </si>
  <si>
    <t>22.21.21.122</t>
  </si>
  <si>
    <t>Труба</t>
  </si>
  <si>
    <t>Наименование КОРСИС,Диаметр наружний, мм 630,Диаметр внутренний, мм 535</t>
  </si>
  <si>
    <t>48</t>
  </si>
  <si>
    <t>Болты, гайки</t>
  </si>
  <si>
    <t xml:space="preserve">Насос фекальный </t>
  </si>
  <si>
    <t>16,15
40 
60</t>
  </si>
  <si>
    <t>468</t>
  </si>
  <si>
    <t>29.32.30.163
33.12.19.000</t>
  </si>
  <si>
    <t>29.32
33.12</t>
  </si>
  <si>
    <t xml:space="preserve">Тахографы с проведением работ по установке, настройке и калибровке, изготовление  карт водителей  </t>
  </si>
  <si>
    <t xml:space="preserve">Тип тахографа цифровой. с проведением работ по установке, настройке и калибровки с активацией СКЗИ на а/м с тросовым приводом спидометра </t>
  </si>
  <si>
    <t xml:space="preserve">шт
шт
</t>
  </si>
  <si>
    <t>10
20</t>
  </si>
  <si>
    <t>Тип моноблок Клавиатура беспроводная наличие Диагональ экрана, дюйм не менее 23,8, Номинальная тактовая частота ггц не менее 3,6ггц, Повышенная тактовая частота  не менее 4,1ггц</t>
  </si>
  <si>
    <t>469</t>
  </si>
  <si>
    <t xml:space="preserve">Тип 180В13/10J 380, Тип 170В13/8J 380, Тип 3,15/220 </t>
  </si>
  <si>
    <t>27.51.26.110</t>
  </si>
  <si>
    <t>27.51</t>
  </si>
  <si>
    <t>470</t>
  </si>
  <si>
    <t>Рекомплект тормозного цилиндр-Номер детали по каталогу 6111136R92
Фильтр трансмиссии-Номер детали по каталогу 6110604М91</t>
  </si>
  <si>
    <t>471</t>
  </si>
  <si>
    <t xml:space="preserve">29.32.30.149
28.29.13 
</t>
  </si>
  <si>
    <t>29.32
28.29</t>
  </si>
  <si>
    <t>шт
шт</t>
  </si>
  <si>
    <t>2
2</t>
  </si>
  <si>
    <t>33.17.19.000</t>
  </si>
  <si>
    <t>33.17</t>
  </si>
  <si>
    <t>472</t>
  </si>
  <si>
    <t xml:space="preserve">Счетчики воды </t>
  </si>
  <si>
    <t>Параметры 110х77х87мм, материал латунь, масса 0,65кг
Параметры 110х86х86мм, материал латунь, масса 0,85кг</t>
  </si>
  <si>
    <t>26.51.63.120</t>
  </si>
  <si>
    <t>160</t>
  </si>
  <si>
    <t>473</t>
  </si>
  <si>
    <t>474</t>
  </si>
  <si>
    <t>33.12.19.000</t>
  </si>
  <si>
    <t>33.12</t>
  </si>
  <si>
    <t>796
876</t>
  </si>
  <si>
    <t xml:space="preserve">шт
усл.ед
</t>
  </si>
  <si>
    <t xml:space="preserve">Оказание услуг по калибровке, активации тахографов на автомобилях, изготовление карты </t>
  </si>
  <si>
    <t xml:space="preserve">Оказание услуг по проведению технического обслуживания автомобиля </t>
  </si>
  <si>
    <t xml:space="preserve">Оказание услуг по проведению технического обслуживания автомобиля марки Рено Логан </t>
  </si>
  <si>
    <t xml:space="preserve">Оказание услуг по проведению технического обслуживания автомобиля  </t>
  </si>
  <si>
    <t xml:space="preserve">Оказание услуг по проведению технического обслуживания автомобиля  марки Рено Логан </t>
  </si>
  <si>
    <t xml:space="preserve">Трубчатый электронагреватель  </t>
  </si>
  <si>
    <t xml:space="preserve">Трубчатый электронагреватель </t>
  </si>
  <si>
    <t>475</t>
  </si>
  <si>
    <t xml:space="preserve">Оказание услуг по локализации и ликвидации аварийных ситуаций природного и техногенного характера </t>
  </si>
  <si>
    <t>476</t>
  </si>
  <si>
    <t>Тип прибора ВСХН-50 Измеряемая среда вода Диаметр условного прохода 50 мм Максимальное давление 1,6 Мпа тип счетчика механический</t>
  </si>
  <si>
    <t>Счетчик для учета холодной воды</t>
  </si>
  <si>
    <t>14 апреля 2022г</t>
  </si>
  <si>
    <t>477</t>
  </si>
  <si>
    <t>Запрос оферт, участниками которого могут являться только субъекты малого и среднего предпринимательства</t>
  </si>
  <si>
    <t>478</t>
  </si>
  <si>
    <t>Эмаль ПФ115 -Блеск глянцевый Фасовка 1,9 Цвет белый,Гранит керамический многоцветный неполированный-Размер 400*400*9 Цвет серый Износостойкость 190 куб.мм,Цемент марка 500-марка 500 фасовка мешок по 50 кг.</t>
  </si>
  <si>
    <t xml:space="preserve">20.30.22.110
20.30.22.170
23.51.12.110 </t>
  </si>
  <si>
    <t>20.30
20.30
23.51</t>
  </si>
  <si>
    <t>35,7
14
5,2</t>
  </si>
  <si>
    <t>кг
шт
тонна</t>
  </si>
  <si>
    <t>166
796
168</t>
  </si>
  <si>
    <t>479</t>
  </si>
  <si>
    <t>Передача неисключительных прав использования электронной системы</t>
  </si>
  <si>
    <t>81.29.1</t>
  </si>
  <si>
    <t xml:space="preserve">Оказание  услуг по проведению энтомологического обследования </t>
  </si>
  <si>
    <t>Площадь обследуемого участка 235 283,04 м2</t>
  </si>
  <si>
    <t>480</t>
  </si>
  <si>
    <t>Праймер битумный-ГОСТ 30693-2000, Фасовка: ведро 20 л. Диапазон вязкости: 30-60, Кровельный руллоный материал-Бикрост или эквивлент. Нижний слой ТПП 15х1. ГОСТ 32805-2014.</t>
  </si>
  <si>
    <t>481</t>
  </si>
  <si>
    <t>166
736</t>
  </si>
  <si>
    <t xml:space="preserve">литр
рулон </t>
  </si>
  <si>
    <t>1220
57</t>
  </si>
  <si>
    <t>23.99.12.120
23.99.12.110</t>
  </si>
  <si>
    <t>23.99
23.99</t>
  </si>
  <si>
    <t>482</t>
  </si>
  <si>
    <t>483</t>
  </si>
  <si>
    <t>37.00.11.150</t>
  </si>
  <si>
    <t>37.00</t>
  </si>
  <si>
    <t>484</t>
  </si>
  <si>
    <t xml:space="preserve">Оказание услуг по устранению аварийных ситуаций на разводящих сетях централизованной канализации </t>
  </si>
  <si>
    <t xml:space="preserve">Оказание услуг по устранению аварийных ситуаций на разводящих сетях централизованной канализации Ейского городского поселения Ейского района </t>
  </si>
  <si>
    <t xml:space="preserve">
(Аннулировано)</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</si>
</sst>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0_ ;\-#,##0.00\ "/>
  </numFmts>
  <fonts count="50">
    <font>
      <sz val="10"/>
      <name val="Arial CYR"/>
      <family val="0"/>
    </font>
    <font>
      <sz val="11"/>
      <color indexed="8"/>
      <name val="Calibri"/>
      <family val="2"/>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8"/>
      <name val="Times New Roman"/>
      <family val="1"/>
    </font>
    <font>
      <sz val="8"/>
      <name val="Arial CYR"/>
      <family val="0"/>
    </font>
    <font>
      <sz val="1"/>
      <color indexed="23"/>
      <name val="Times New Roman"/>
      <family val="1"/>
    </font>
    <font>
      <b/>
      <sz val="10"/>
      <name val="Times New Roman"/>
      <family val="1"/>
    </font>
    <font>
      <u val="single"/>
      <sz val="10"/>
      <color indexed="12"/>
      <name val="Arial CYR"/>
      <family val="0"/>
    </font>
    <font>
      <u val="single"/>
      <sz val="10"/>
      <color indexed="20"/>
      <name val="Arial CYR"/>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style="thin"/>
      <right/>
      <top style="thin"/>
      <bottom/>
    </border>
    <border>
      <left style="thin"/>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32" borderId="0" applyNumberFormat="0" applyBorder="0" applyAlignment="0" applyProtection="0"/>
  </cellStyleXfs>
  <cellXfs count="354">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xf>
    <xf numFmtId="0" fontId="4" fillId="0" borderId="0" xfId="0" applyFont="1" applyFill="1" applyAlignment="1">
      <alignment horizontal="left"/>
    </xf>
    <xf numFmtId="0" fontId="6" fillId="0" borderId="0" xfId="0" applyFont="1" applyAlignment="1">
      <alignment horizontal="left"/>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left"/>
    </xf>
    <xf numFmtId="0" fontId="4" fillId="0" borderId="10" xfId="0" applyFont="1" applyBorder="1" applyAlignment="1">
      <alignment horizont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49" fontId="4" fillId="0" borderId="11" xfId="0" applyNumberFormat="1" applyFont="1" applyBorder="1" applyAlignment="1">
      <alignment horizontal="center"/>
    </xf>
    <xf numFmtId="0" fontId="4" fillId="0" borderId="11" xfId="0" applyFont="1" applyBorder="1" applyAlignment="1">
      <alignment horizontal="center"/>
    </xf>
    <xf numFmtId="1" fontId="5" fillId="0" borderId="0" xfId="0" applyNumberFormat="1" applyFont="1" applyAlignment="1">
      <alignment horizontal="left"/>
    </xf>
    <xf numFmtId="1" fontId="6" fillId="0" borderId="0" xfId="0" applyNumberFormat="1" applyFont="1" applyAlignment="1">
      <alignment horizontal="left"/>
    </xf>
    <xf numFmtId="1" fontId="2" fillId="0" borderId="0" xfId="0" applyNumberFormat="1" applyFont="1" applyAlignment="1">
      <alignment horizontal="left"/>
    </xf>
    <xf numFmtId="1" fontId="2" fillId="0" borderId="0" xfId="0" applyNumberFormat="1" applyFont="1" applyAlignment="1">
      <alignment horizontal="left" vertical="center"/>
    </xf>
    <xf numFmtId="1" fontId="4" fillId="0" borderId="0" xfId="0" applyNumberFormat="1" applyFont="1" applyAlignment="1">
      <alignment horizontal="center" vertical="center" wrapText="1"/>
    </xf>
    <xf numFmtId="1" fontId="4" fillId="0" borderId="0" xfId="0" applyNumberFormat="1" applyFont="1" applyAlignment="1">
      <alignment horizontal="left"/>
    </xf>
    <xf numFmtId="1" fontId="3" fillId="0" borderId="0" xfId="0" applyNumberFormat="1" applyFont="1" applyAlignment="1">
      <alignment horizontal="left"/>
    </xf>
    <xf numFmtId="49" fontId="4" fillId="0" borderId="10" xfId="0" applyNumberFormat="1" applyFont="1" applyBorder="1" applyAlignment="1">
      <alignment horizontal="center"/>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vertical="center"/>
    </xf>
    <xf numFmtId="164" fontId="2" fillId="0" borderId="10" xfId="0" applyNumberFormat="1" applyFont="1" applyBorder="1" applyAlignment="1">
      <alignment/>
    </xf>
    <xf numFmtId="0" fontId="2" fillId="0" borderId="11" xfId="0" applyFont="1" applyBorder="1" applyAlignment="1">
      <alignment wrapText="1"/>
    </xf>
    <xf numFmtId="0" fontId="2" fillId="0" borderId="11" xfId="0" applyFont="1" applyBorder="1" applyAlignment="1">
      <alignment horizontal="center" vertical="center"/>
    </xf>
    <xf numFmtId="0" fontId="2" fillId="0" borderId="11" xfId="0"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 fontId="4" fillId="34" borderId="10" xfId="0" applyNumberFormat="1" applyFont="1" applyFill="1" applyBorder="1" applyAlignment="1">
      <alignment horizontal="left"/>
    </xf>
    <xf numFmtId="0" fontId="4" fillId="34" borderId="0" xfId="0" applyFont="1" applyFill="1" applyAlignment="1">
      <alignment horizontal="left"/>
    </xf>
    <xf numFmtId="0" fontId="4" fillId="35" borderId="0" xfId="0" applyFont="1" applyFill="1" applyAlignment="1">
      <alignment horizontal="left"/>
    </xf>
    <xf numFmtId="164"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left"/>
    </xf>
    <xf numFmtId="49" fontId="4" fillId="0" borderId="10" xfId="0" applyNumberFormat="1" applyFont="1" applyBorder="1" applyAlignment="1">
      <alignment horizontal="left"/>
    </xf>
    <xf numFmtId="0" fontId="7" fillId="0" borderId="10" xfId="0" applyFont="1" applyBorder="1" applyAlignment="1">
      <alignment horizontal="left" wrapText="1"/>
    </xf>
    <xf numFmtId="1" fontId="7" fillId="0" borderId="10" xfId="0" applyNumberFormat="1" applyFont="1" applyBorder="1" applyAlignment="1">
      <alignment horizontal="left" wrapText="1"/>
    </xf>
    <xf numFmtId="0" fontId="7" fillId="0" borderId="10" xfId="0" applyFont="1" applyBorder="1" applyAlignment="1">
      <alignment horizontal="left" vertical="top" wrapText="1"/>
    </xf>
    <xf numFmtId="43" fontId="7" fillId="0" borderId="10" xfId="60" applyFont="1" applyBorder="1" applyAlignment="1">
      <alignment horizontal="left" vertical="top" wrapText="1"/>
    </xf>
    <xf numFmtId="16" fontId="7" fillId="0" borderId="10" xfId="0" applyNumberFormat="1" applyFont="1" applyBorder="1" applyAlignment="1">
      <alignment horizontal="left" vertical="top" wrapText="1"/>
    </xf>
    <xf numFmtId="49" fontId="7" fillId="34"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7" xfId="0" applyFont="1" applyBorder="1" applyAlignment="1">
      <alignment wrapText="1"/>
    </xf>
    <xf numFmtId="49" fontId="4" fillId="0" borderId="0" xfId="0" applyNumberFormat="1" applyFont="1" applyFill="1" applyBorder="1" applyAlignment="1">
      <alignment horizontal="center" vertical="top" wrapText="1"/>
    </xf>
    <xf numFmtId="49" fontId="4" fillId="34"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49" fontId="4" fillId="0" borderId="10" xfId="0" applyNumberFormat="1" applyFont="1" applyBorder="1" applyAlignment="1">
      <alignment/>
    </xf>
    <xf numFmtId="49" fontId="7" fillId="0" borderId="10" xfId="0" applyNumberFormat="1" applyFont="1" applyFill="1" applyBorder="1" applyAlignment="1">
      <alignment vertical="top"/>
    </xf>
    <xf numFmtId="49" fontId="4" fillId="0" borderId="10" xfId="0" applyNumberFormat="1" applyFont="1" applyFill="1" applyBorder="1" applyAlignment="1">
      <alignment vertical="top"/>
    </xf>
    <xf numFmtId="0" fontId="7" fillId="0" borderId="10" xfId="0" applyFont="1" applyBorder="1" applyAlignment="1">
      <alignment wrapText="1"/>
    </xf>
    <xf numFmtId="0" fontId="3" fillId="0" borderId="0" xfId="0" applyFont="1" applyAlignment="1">
      <alignment/>
    </xf>
    <xf numFmtId="0" fontId="4" fillId="0" borderId="10" xfId="0" applyFont="1" applyBorder="1" applyAlignment="1">
      <alignment/>
    </xf>
    <xf numFmtId="0" fontId="7" fillId="0" borderId="10" xfId="0" applyFont="1" applyFill="1" applyBorder="1" applyAlignment="1">
      <alignment vertical="top" wrapText="1"/>
    </xf>
    <xf numFmtId="0" fontId="7" fillId="34" borderId="10" xfId="0" applyFont="1" applyFill="1" applyBorder="1" applyAlignment="1">
      <alignment vertical="top" wrapText="1"/>
    </xf>
    <xf numFmtId="0" fontId="4" fillId="0" borderId="0" xfId="0" applyFont="1" applyFill="1" applyBorder="1" applyAlignment="1">
      <alignment vertical="top" wrapText="1"/>
    </xf>
    <xf numFmtId="0" fontId="3" fillId="0" borderId="0" xfId="0" applyFont="1" applyAlignment="1">
      <alignment horizontal="left"/>
    </xf>
    <xf numFmtId="49" fontId="7"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left" vertical="top" wrapText="1"/>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top" wrapText="1"/>
    </xf>
    <xf numFmtId="0" fontId="4" fillId="0" borderId="10" xfId="0" applyFont="1" applyBorder="1" applyAlignment="1">
      <alignment horizontal="center"/>
    </xf>
    <xf numFmtId="0" fontId="4" fillId="33" borderId="10" xfId="0" applyFont="1" applyFill="1" applyBorder="1" applyAlignment="1">
      <alignment vertical="center" textRotation="90" wrapText="1"/>
    </xf>
    <xf numFmtId="49" fontId="7" fillId="0" borderId="10" xfId="0" applyNumberFormat="1" applyFont="1" applyFill="1" applyBorder="1" applyAlignment="1">
      <alignment vertical="top" wrapText="1"/>
    </xf>
    <xf numFmtId="49" fontId="7" fillId="34" borderId="10" xfId="0" applyNumberFormat="1" applyFont="1" applyFill="1" applyBorder="1" applyAlignment="1">
      <alignment vertical="top" wrapText="1"/>
    </xf>
    <xf numFmtId="49" fontId="4" fillId="0" borderId="10" xfId="0" applyNumberFormat="1" applyFont="1" applyFill="1" applyBorder="1" applyAlignment="1">
      <alignment vertical="top" wrapText="1"/>
    </xf>
    <xf numFmtId="0" fontId="2" fillId="0" borderId="0" xfId="0" applyFont="1" applyAlignment="1">
      <alignment horizontal="center" vertical="center"/>
    </xf>
    <xf numFmtId="164" fontId="7" fillId="34" borderId="10" xfId="0" applyNumberFormat="1"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43" fontId="7" fillId="0" borderId="10" xfId="60" applyFont="1" applyBorder="1" applyAlignment="1">
      <alignment horizontal="center" vertical="top" wrapText="1"/>
    </xf>
    <xf numFmtId="43" fontId="7" fillId="0" borderId="10" xfId="60" applyFont="1" applyBorder="1" applyAlignment="1">
      <alignment horizontal="center" vertical="center" wrapText="1"/>
    </xf>
    <xf numFmtId="164" fontId="49" fillId="0" borderId="10" xfId="0" applyNumberFormat="1" applyFont="1" applyBorder="1" applyAlignment="1">
      <alignment horizontal="center" wrapText="1"/>
    </xf>
    <xf numFmtId="0" fontId="3" fillId="0" borderId="0" xfId="0" applyFont="1" applyAlignment="1">
      <alignment horizontal="center"/>
    </xf>
    <xf numFmtId="49" fontId="4" fillId="0" borderId="0" xfId="0" applyNumberFormat="1" applyFont="1" applyFill="1" applyBorder="1" applyAlignment="1">
      <alignment horizontal="center" vertical="top" wrapText="1"/>
    </xf>
    <xf numFmtId="0" fontId="7" fillId="0" borderId="17" xfId="0" applyFont="1" applyBorder="1" applyAlignment="1">
      <alignment horizontal="center"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0" fontId="7" fillId="0" borderId="10" xfId="0" applyFont="1" applyBorder="1" applyAlignment="1">
      <alignment horizontal="center" wrapText="1"/>
    </xf>
    <xf numFmtId="43" fontId="4" fillId="0" borderId="10" xfId="60" applyFont="1" applyFill="1" applyBorder="1" applyAlignment="1">
      <alignment horizontal="center"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0" xfId="0" applyFont="1" applyBorder="1" applyAlignment="1">
      <alignment horizontal="center" vertical="top"/>
    </xf>
    <xf numFmtId="165" fontId="4" fillId="0" borderId="1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7" fillId="33" borderId="11" xfId="0" applyFont="1" applyFill="1" applyBorder="1" applyAlignment="1">
      <alignment horizontal="left" vertical="center"/>
    </xf>
    <xf numFmtId="0" fontId="7" fillId="33" borderId="18" xfId="0" applyFont="1" applyFill="1" applyBorder="1" applyAlignment="1">
      <alignment horizontal="lef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7" fillId="33" borderId="21" xfId="0" applyFont="1" applyFill="1" applyBorder="1" applyAlignment="1">
      <alignment horizontal="left" vertical="center"/>
    </xf>
    <xf numFmtId="0" fontId="7" fillId="0" borderId="0" xfId="0" applyFont="1" applyAlignment="1">
      <alignment horizontal="right"/>
    </xf>
    <xf numFmtId="0" fontId="6" fillId="0" borderId="0" xfId="0" applyFont="1" applyAlignment="1">
      <alignment horizontal="center"/>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7" fillId="0" borderId="22" xfId="0" applyFont="1" applyBorder="1" applyAlignment="1">
      <alignment horizontal="center" wrapText="1"/>
    </xf>
    <xf numFmtId="49" fontId="4" fillId="0" borderId="0" xfId="0" applyNumberFormat="1" applyFont="1" applyFill="1" applyBorder="1" applyAlignment="1">
      <alignment horizontal="center" wrapText="1"/>
    </xf>
    <xf numFmtId="49" fontId="4" fillId="0" borderId="11" xfId="0" applyNumberFormat="1" applyFont="1" applyBorder="1" applyAlignment="1">
      <alignment horizontal="center"/>
    </xf>
    <xf numFmtId="49" fontId="4" fillId="0" borderId="0" xfId="0" applyNumberFormat="1" applyFont="1" applyBorder="1" applyAlignment="1">
      <alignment horizontal="center"/>
    </xf>
    <xf numFmtId="0" fontId="7" fillId="0" borderId="0" xfId="0" applyFont="1" applyBorder="1" applyAlignment="1">
      <alignment horizontal="left" wrapText="1"/>
    </xf>
    <xf numFmtId="1" fontId="4" fillId="0" borderId="10" xfId="0" applyNumberFormat="1" applyFont="1" applyFill="1" applyBorder="1" applyAlignment="1">
      <alignment horizontal="center"/>
    </xf>
    <xf numFmtId="0" fontId="4" fillId="33" borderId="10" xfId="0" applyFont="1" applyFill="1" applyBorder="1" applyAlignment="1">
      <alignment horizontal="center" vertical="top" wrapText="1"/>
    </xf>
    <xf numFmtId="1" fontId="4" fillId="0" borderId="0" xfId="0" applyNumberFormat="1" applyFont="1" applyFill="1" applyBorder="1" applyAlignment="1">
      <alignment horizontal="left"/>
    </xf>
    <xf numFmtId="1" fontId="4" fillId="34" borderId="0" xfId="0" applyNumberFormat="1" applyFont="1" applyFill="1" applyBorder="1" applyAlignment="1">
      <alignment horizontal="left"/>
    </xf>
    <xf numFmtId="49" fontId="7" fillId="0" borderId="0" xfId="0" applyNumberFormat="1" applyFont="1" applyFill="1" applyBorder="1" applyAlignment="1">
      <alignment horizontal="left" vertical="top" wrapText="1"/>
    </xf>
    <xf numFmtId="49" fontId="4" fillId="0" borderId="10" xfId="0" applyNumberFormat="1" applyFont="1" applyBorder="1" applyAlignment="1">
      <alignment horizontal="center" vertical="top" wrapText="1"/>
    </xf>
    <xf numFmtId="1" fontId="4" fillId="0" borderId="10" xfId="0" applyNumberFormat="1" applyFont="1" applyBorder="1" applyAlignment="1">
      <alignment horizontal="left" vertical="top" wrapText="1"/>
    </xf>
    <xf numFmtId="0" fontId="7" fillId="33" borderId="18" xfId="0" applyFont="1" applyFill="1" applyBorder="1" applyAlignment="1">
      <alignment horizontal="left" vertical="center"/>
    </xf>
    <xf numFmtId="49" fontId="4" fillId="0" borderId="10" xfId="0" applyNumberFormat="1" applyFont="1" applyBorder="1" applyAlignment="1">
      <alignment vertical="top" wrapText="1"/>
    </xf>
    <xf numFmtId="2"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49" fontId="4" fillId="0" borderId="10" xfId="0" applyNumberFormat="1" applyFont="1" applyBorder="1" applyAlignment="1">
      <alignment horizontal="left" vertical="top" wrapText="1"/>
    </xf>
    <xf numFmtId="0" fontId="4" fillId="0" borderId="10" xfId="0" applyFont="1" applyBorder="1" applyAlignment="1">
      <alignment horizontal="left"/>
    </xf>
    <xf numFmtId="43" fontId="7" fillId="0" borderId="10" xfId="60" applyFont="1" applyBorder="1" applyAlignment="1">
      <alignment vertical="top" wrapText="1"/>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34"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xf>
    <xf numFmtId="49" fontId="4"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0" fontId="4" fillId="0" borderId="0" xfId="0" applyFont="1" applyFill="1" applyAlignment="1">
      <alignment horizontal="left"/>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7" fillId="0" borderId="10" xfId="0" applyFont="1" applyBorder="1" applyAlignment="1">
      <alignment horizontal="left" vertical="top" wrapText="1"/>
    </xf>
    <xf numFmtId="16" fontId="7" fillId="0" borderId="10" xfId="0" applyNumberFormat="1" applyFont="1" applyBorder="1" applyAlignment="1">
      <alignment horizontal="left"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xf>
    <xf numFmtId="0" fontId="7" fillId="0" borderId="10" xfId="0" applyFont="1" applyFill="1" applyBorder="1" applyAlignment="1">
      <alignment vertical="top" wrapText="1"/>
    </xf>
    <xf numFmtId="49" fontId="7" fillId="0" borderId="10" xfId="0" applyNumberFormat="1" applyFont="1" applyFill="1" applyBorder="1" applyAlignment="1">
      <alignment vertical="top" wrapText="1"/>
    </xf>
    <xf numFmtId="49" fontId="7" fillId="34" borderId="10"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1" fontId="4" fillId="0" borderId="0" xfId="0" applyNumberFormat="1" applyFont="1" applyFill="1" applyBorder="1" applyAlignment="1">
      <alignment horizontal="left"/>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7" fillId="0" borderId="10" xfId="0" applyFont="1" applyBorder="1" applyAlignment="1">
      <alignment horizontal="left" vertical="top" wrapText="1"/>
    </xf>
    <xf numFmtId="16" fontId="7" fillId="0" borderId="10" xfId="0" applyNumberFormat="1" applyFont="1" applyBorder="1" applyAlignment="1">
      <alignment horizontal="left"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xf>
    <xf numFmtId="0" fontId="7" fillId="0" borderId="10" xfId="0" applyFont="1" applyFill="1" applyBorder="1" applyAlignment="1">
      <alignment vertical="top" wrapText="1"/>
    </xf>
    <xf numFmtId="49" fontId="7" fillId="0" borderId="10" xfId="0" applyNumberFormat="1" applyFont="1" applyFill="1" applyBorder="1" applyAlignment="1">
      <alignment vertical="top" wrapText="1"/>
    </xf>
    <xf numFmtId="49" fontId="7" fillId="34"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4" fillId="34"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4"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49" fontId="7" fillId="34"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0" fontId="4" fillId="0" borderId="10" xfId="0" applyFont="1" applyBorder="1" applyAlignment="1">
      <alignment horizontal="left" vertical="top" wrapText="1"/>
    </xf>
    <xf numFmtId="49" fontId="7" fillId="0" borderId="10"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49" fontId="7" fillId="0" borderId="10" xfId="0" applyNumberFormat="1" applyFont="1" applyBorder="1" applyAlignment="1">
      <alignment horizontal="left" vertical="top" wrapText="1"/>
    </xf>
    <xf numFmtId="1" fontId="4" fillId="0" borderId="10" xfId="0" applyNumberFormat="1" applyFont="1" applyBorder="1" applyAlignment="1">
      <alignment horizontal="center"/>
    </xf>
    <xf numFmtId="49" fontId="7" fillId="0" borderId="10" xfId="0" applyNumberFormat="1" applyFont="1" applyBorder="1" applyAlignment="1">
      <alignment vertical="top" wrapText="1"/>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7" fillId="0" borderId="10" xfId="0" applyFont="1" applyBorder="1" applyAlignment="1">
      <alignment horizontal="left"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wrapText="1"/>
    </xf>
    <xf numFmtId="49" fontId="7" fillId="34"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34"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4" fillId="34" borderId="10" xfId="0" applyNumberFormat="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7" fillId="0" borderId="10" xfId="0" applyFont="1" applyBorder="1" applyAlignment="1">
      <alignment horizontal="left" vertical="top" wrapText="1"/>
    </xf>
    <xf numFmtId="16" fontId="7" fillId="0" borderId="10" xfId="0" applyNumberFormat="1" applyFont="1" applyBorder="1" applyAlignment="1">
      <alignment horizontal="left" vertical="top" wrapText="1"/>
    </xf>
    <xf numFmtId="49" fontId="7" fillId="34"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vertical="top"/>
    </xf>
    <xf numFmtId="0" fontId="7" fillId="0" borderId="10" xfId="0" applyFont="1" applyFill="1" applyBorder="1" applyAlignment="1">
      <alignment vertical="top" wrapText="1"/>
    </xf>
    <xf numFmtId="49" fontId="7" fillId="0" borderId="10" xfId="0" applyNumberFormat="1" applyFont="1" applyFill="1" applyBorder="1" applyAlignment="1">
      <alignment vertical="top" wrapText="1"/>
    </xf>
    <xf numFmtId="49" fontId="7" fillId="34"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7" fillId="34"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xf>
    <xf numFmtId="0" fontId="7" fillId="0" borderId="10" xfId="0" applyNumberFormat="1" applyFont="1" applyBorder="1" applyAlignment="1">
      <alignment horizontal="center" vertical="top" wrapText="1"/>
    </xf>
    <xf numFmtId="49" fontId="7" fillId="0" borderId="10" xfId="0" applyNumberFormat="1" applyFont="1" applyBorder="1" applyAlignment="1">
      <alignment horizontal="center" vertical="center" wrapText="1"/>
    </xf>
    <xf numFmtId="0" fontId="7" fillId="0" borderId="0" xfId="0" applyFont="1" applyAlignment="1">
      <alignment horizontal="right"/>
    </xf>
    <xf numFmtId="0" fontId="6" fillId="0" borderId="0" xfId="0" applyFont="1" applyAlignment="1">
      <alignment horizontal="center"/>
    </xf>
    <xf numFmtId="49" fontId="4" fillId="0" borderId="19" xfId="0" applyNumberFormat="1" applyFont="1" applyBorder="1" applyAlignment="1">
      <alignment horizontal="center"/>
    </xf>
    <xf numFmtId="49" fontId="4" fillId="0" borderId="23" xfId="0" applyNumberFormat="1" applyFont="1" applyBorder="1" applyAlignment="1">
      <alignment horizontal="center"/>
    </xf>
    <xf numFmtId="49" fontId="4" fillId="33" borderId="24" xfId="0" applyNumberFormat="1" applyFont="1" applyFill="1" applyBorder="1" applyAlignment="1">
      <alignment horizontal="center" vertical="center" textRotation="90" wrapText="1"/>
    </xf>
    <xf numFmtId="49" fontId="4" fillId="33" borderId="25" xfId="0" applyNumberFormat="1" applyFont="1" applyFill="1" applyBorder="1" applyAlignment="1">
      <alignment horizontal="center" vertical="center" textRotation="90" wrapText="1"/>
    </xf>
    <xf numFmtId="49" fontId="4" fillId="33" borderId="26" xfId="0" applyNumberFormat="1" applyFont="1" applyFill="1" applyBorder="1" applyAlignment="1">
      <alignment horizontal="center" vertical="center" textRotation="90" wrapText="1"/>
    </xf>
    <xf numFmtId="0" fontId="4" fillId="33" borderId="24" xfId="0" applyFont="1" applyFill="1" applyBorder="1" applyAlignment="1">
      <alignment horizontal="left" vertical="center" textRotation="90" wrapText="1"/>
    </xf>
    <xf numFmtId="0" fontId="4" fillId="33" borderId="26" xfId="0" applyFont="1" applyFill="1" applyBorder="1" applyAlignment="1">
      <alignment horizontal="left" vertical="center" textRotation="90" wrapText="1"/>
    </xf>
    <xf numFmtId="0" fontId="4" fillId="33" borderId="24"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1" fontId="7" fillId="33" borderId="11" xfId="0" applyNumberFormat="1" applyFont="1" applyFill="1" applyBorder="1" applyAlignment="1">
      <alignment horizontal="left" vertical="center"/>
    </xf>
    <xf numFmtId="1" fontId="7" fillId="33" borderId="18" xfId="0" applyNumberFormat="1" applyFont="1" applyFill="1" applyBorder="1" applyAlignment="1">
      <alignment horizontal="left" vertical="center"/>
    </xf>
    <xf numFmtId="1" fontId="7" fillId="33" borderId="21" xfId="0" applyNumberFormat="1" applyFont="1" applyFill="1" applyBorder="1" applyAlignment="1">
      <alignment horizontal="left" vertical="center"/>
    </xf>
    <xf numFmtId="0" fontId="7" fillId="33" borderId="11"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21" xfId="0" applyFont="1" applyFill="1" applyBorder="1" applyAlignment="1">
      <alignment horizontal="left" vertical="center"/>
    </xf>
    <xf numFmtId="0" fontId="4" fillId="33" borderId="24" xfId="0" applyFont="1" applyFill="1" applyBorder="1" applyAlignment="1">
      <alignment horizontal="center" vertical="top" wrapText="1"/>
    </xf>
    <xf numFmtId="0" fontId="4" fillId="33" borderId="25" xfId="0" applyFont="1" applyFill="1" applyBorder="1" applyAlignment="1">
      <alignment horizontal="center" vertical="top" wrapText="1"/>
    </xf>
    <xf numFmtId="0" fontId="4" fillId="33" borderId="26" xfId="0" applyFont="1" applyFill="1" applyBorder="1" applyAlignment="1">
      <alignment horizontal="center" vertical="top" wrapText="1"/>
    </xf>
    <xf numFmtId="0" fontId="4" fillId="0" borderId="17" xfId="0" applyFont="1" applyBorder="1" applyAlignment="1">
      <alignment horizontal="center" vertical="center" wrapText="1"/>
    </xf>
    <xf numFmtId="49" fontId="7"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7" fillId="0" borderId="17" xfId="0" applyFont="1" applyBorder="1" applyAlignment="1">
      <alignment horizontal="center" wrapText="1"/>
    </xf>
    <xf numFmtId="0" fontId="7" fillId="0" borderId="22" xfId="0" applyFont="1" applyBorder="1" applyAlignment="1">
      <alignment horizontal="center" wrapText="1"/>
    </xf>
    <xf numFmtId="49" fontId="4" fillId="0" borderId="0" xfId="0" applyNumberFormat="1" applyFont="1" applyFill="1" applyBorder="1" applyAlignment="1">
      <alignment horizontal="center" wrapText="1"/>
    </xf>
    <xf numFmtId="49" fontId="4" fillId="33" borderId="19" xfId="0" applyNumberFormat="1" applyFont="1" applyFill="1" applyBorder="1" applyAlignment="1">
      <alignment horizontal="center" vertical="center" textRotation="90" wrapText="1"/>
    </xf>
    <xf numFmtId="49" fontId="4" fillId="33" borderId="27" xfId="0" applyNumberFormat="1" applyFont="1" applyFill="1" applyBorder="1" applyAlignment="1">
      <alignment horizontal="center" vertical="center" textRotation="90" wrapText="1"/>
    </xf>
    <xf numFmtId="49" fontId="4" fillId="33" borderId="20" xfId="0" applyNumberFormat="1" applyFont="1" applyFill="1" applyBorder="1" applyAlignment="1">
      <alignment horizontal="center" vertical="center" textRotation="90" wrapText="1"/>
    </xf>
    <xf numFmtId="0" fontId="4" fillId="33" borderId="24" xfId="0" applyFont="1" applyFill="1" applyBorder="1" applyAlignment="1">
      <alignment horizontal="center" vertical="center" textRotation="90" wrapText="1"/>
    </xf>
    <xf numFmtId="0" fontId="4" fillId="33" borderId="25" xfId="0" applyFont="1" applyFill="1" applyBorder="1" applyAlignment="1">
      <alignment horizontal="center" vertical="center" textRotation="90" wrapText="1"/>
    </xf>
    <xf numFmtId="0" fontId="4" fillId="33" borderId="26" xfId="0" applyFont="1" applyFill="1" applyBorder="1" applyAlignment="1">
      <alignment horizontal="center" vertical="center" textRotation="90" wrapText="1"/>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49" fontId="4" fillId="0" borderId="11" xfId="0" applyNumberFormat="1" applyFont="1" applyBorder="1" applyAlignment="1">
      <alignment horizontal="center"/>
    </xf>
    <xf numFmtId="49" fontId="4" fillId="0" borderId="18" xfId="0" applyNumberFormat="1" applyFont="1" applyBorder="1" applyAlignment="1">
      <alignment horizontal="center"/>
    </xf>
    <xf numFmtId="49" fontId="4" fillId="33" borderId="24" xfId="0" applyNumberFormat="1" applyFont="1" applyFill="1" applyBorder="1" applyAlignment="1">
      <alignment horizontal="left" vertical="center" textRotation="90" wrapText="1"/>
    </xf>
    <xf numFmtId="49" fontId="4" fillId="33" borderId="25" xfId="0" applyNumberFormat="1" applyFont="1" applyFill="1" applyBorder="1" applyAlignment="1">
      <alignment horizontal="left" vertical="center" textRotation="90" wrapText="1"/>
    </xf>
    <xf numFmtId="49" fontId="4" fillId="33" borderId="26" xfId="0" applyNumberFormat="1" applyFont="1" applyFill="1" applyBorder="1" applyAlignment="1">
      <alignment horizontal="left" vertical="center" textRotation="90"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10" fillId="0" borderId="0" xfId="0" applyFont="1" applyAlignment="1">
      <alignment horizontal="center"/>
    </xf>
    <xf numFmtId="0" fontId="3" fillId="0" borderId="19" xfId="0" applyFont="1" applyBorder="1" applyAlignment="1">
      <alignment horizontal="left" wrapText="1"/>
    </xf>
    <xf numFmtId="0" fontId="3" fillId="0" borderId="23" xfId="0" applyFont="1" applyBorder="1" applyAlignment="1">
      <alignment horizontal="left" wrapText="1"/>
    </xf>
    <xf numFmtId="0" fontId="3" fillId="0" borderId="28" xfId="0" applyFont="1" applyBorder="1" applyAlignment="1">
      <alignment horizontal="left" wrapText="1"/>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27" xfId="0" applyFont="1" applyBorder="1" applyAlignment="1">
      <alignment horizontal="left" wrapText="1"/>
    </xf>
    <xf numFmtId="0" fontId="3" fillId="0" borderId="0" xfId="0" applyFont="1" applyBorder="1" applyAlignment="1">
      <alignment horizontal="left" wrapText="1"/>
    </xf>
    <xf numFmtId="0" fontId="3" fillId="0" borderId="29" xfId="0" applyFont="1" applyBorder="1" applyAlignment="1">
      <alignment horizontal="left" wrapText="1"/>
    </xf>
    <xf numFmtId="0" fontId="4" fillId="33" borderId="25" xfId="0" applyFont="1" applyFill="1" applyBorder="1" applyAlignment="1">
      <alignment horizontal="center" vertical="center" wrapText="1"/>
    </xf>
    <xf numFmtId="0" fontId="3" fillId="0" borderId="23"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5"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278</xdr:row>
      <xdr:rowOff>19050</xdr:rowOff>
    </xdr:from>
    <xdr:to>
      <xdr:col>10</xdr:col>
      <xdr:colOff>695325</xdr:colOff>
      <xdr:row>279</xdr:row>
      <xdr:rowOff>28575</xdr:rowOff>
    </xdr:to>
    <xdr:pic>
      <xdr:nvPicPr>
        <xdr:cNvPr id="1" name="Рисунок 2"/>
        <xdr:cNvPicPr preferRelativeResize="1">
          <a:picLocks noChangeAspect="1"/>
        </xdr:cNvPicPr>
      </xdr:nvPicPr>
      <xdr:blipFill>
        <a:blip r:embed="rId1"/>
        <a:srcRect t="29394"/>
        <a:stretch>
          <a:fillRect/>
        </a:stretch>
      </xdr:blipFill>
      <xdr:spPr>
        <a:xfrm>
          <a:off x="7391400" y="202082400"/>
          <a:ext cx="11906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kypki.kwc@mail.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281"/>
  <sheetViews>
    <sheetView tabSelected="1" view="pageBreakPreview" zoomScaleSheetLayoutView="100" zoomScalePageLayoutView="0" workbookViewId="0" topLeftCell="A1">
      <selection activeCell="AU14" sqref="AU14"/>
    </sheetView>
  </sheetViews>
  <sheetFormatPr defaultColWidth="0.875" defaultRowHeight="12.75"/>
  <cols>
    <col min="1" max="1" width="7.125" style="64" customWidth="1"/>
    <col min="2" max="2" width="7.75390625" style="2" customWidth="1"/>
    <col min="3" max="3" width="12.625" style="10" customWidth="1"/>
    <col min="4" max="4" width="13.25390625" style="69" customWidth="1"/>
    <col min="5" max="5" width="13.625" style="64" customWidth="1"/>
    <col min="6" max="6" width="8.625" style="2" customWidth="1"/>
    <col min="7" max="7" width="8.125" style="2" customWidth="1"/>
    <col min="8" max="8" width="9.25390625" style="91" customWidth="1"/>
    <col min="9" max="9" width="11.375" style="2" customWidth="1"/>
    <col min="10" max="10" width="11.75390625" style="64" customWidth="1"/>
    <col min="11" max="11" width="12.375" style="91" customWidth="1"/>
    <col min="12" max="12" width="9.375" style="2" customWidth="1"/>
    <col min="13" max="13" width="10.00390625" style="2" customWidth="1"/>
    <col min="14" max="14" width="12.875" style="2" customWidth="1"/>
    <col min="15" max="15" width="10.75390625" style="2" customWidth="1"/>
    <col min="16" max="16" width="10.75390625" style="69" customWidth="1"/>
    <col min="17" max="17" width="13.625" style="22" customWidth="1"/>
    <col min="18" max="20" width="4.875" style="2" customWidth="1"/>
    <col min="21" max="21" width="1.875" style="2" bestFit="1" customWidth="1"/>
    <col min="22" max="16384" width="0.875" style="2" customWidth="1"/>
  </cols>
  <sheetData>
    <row r="1" spans="1:17" s="5" customFormat="1" ht="15.75" customHeight="1">
      <c r="A1" s="290"/>
      <c r="B1" s="290"/>
      <c r="C1" s="290"/>
      <c r="D1" s="290"/>
      <c r="E1" s="290"/>
      <c r="F1" s="290"/>
      <c r="G1" s="290"/>
      <c r="H1" s="290"/>
      <c r="I1" s="290"/>
      <c r="J1" s="290"/>
      <c r="K1" s="290"/>
      <c r="L1" s="290"/>
      <c r="M1" s="290"/>
      <c r="N1" s="290"/>
      <c r="O1" s="290"/>
      <c r="P1" s="108"/>
      <c r="Q1" s="16"/>
    </row>
    <row r="2" spans="1:17" s="5" customFormat="1" ht="18.75" customHeight="1">
      <c r="A2" s="291" t="s">
        <v>567</v>
      </c>
      <c r="B2" s="291"/>
      <c r="C2" s="291"/>
      <c r="D2" s="291"/>
      <c r="E2" s="291"/>
      <c r="F2" s="291"/>
      <c r="G2" s="291"/>
      <c r="H2" s="291"/>
      <c r="I2" s="291"/>
      <c r="J2" s="291"/>
      <c r="K2" s="291"/>
      <c r="L2" s="291"/>
      <c r="M2" s="291"/>
      <c r="N2" s="291"/>
      <c r="O2" s="291"/>
      <c r="P2" s="109"/>
      <c r="Q2" s="16"/>
    </row>
    <row r="3" spans="1:17" s="7" customFormat="1" ht="11.25" customHeight="1">
      <c r="A3" s="57"/>
      <c r="E3" s="57"/>
      <c r="G3" s="291"/>
      <c r="H3" s="291"/>
      <c r="I3" s="291"/>
      <c r="J3" s="291"/>
      <c r="K3" s="291"/>
      <c r="Q3" s="17"/>
    </row>
    <row r="4" spans="1:17" s="1" customFormat="1" ht="15.75" hidden="1">
      <c r="A4" s="58"/>
      <c r="E4" s="58"/>
      <c r="H4" s="28"/>
      <c r="J4" s="58"/>
      <c r="K4" s="28"/>
      <c r="Q4" s="18"/>
    </row>
    <row r="5" spans="1:17" s="8" customFormat="1" ht="15.75" customHeight="1">
      <c r="A5" s="103" t="s">
        <v>284</v>
      </c>
      <c r="B5" s="104"/>
      <c r="C5" s="104"/>
      <c r="D5" s="124"/>
      <c r="E5" s="107"/>
      <c r="F5" s="103" t="s">
        <v>23</v>
      </c>
      <c r="G5" s="104"/>
      <c r="H5" s="104"/>
      <c r="I5" s="104"/>
      <c r="J5" s="104"/>
      <c r="K5" s="104"/>
      <c r="L5" s="104"/>
      <c r="M5" s="104"/>
      <c r="N5" s="104"/>
      <c r="O5" s="104"/>
      <c r="P5" s="104"/>
      <c r="Q5" s="103"/>
    </row>
    <row r="6" spans="1:17" s="8" customFormat="1" ht="19.5" customHeight="1">
      <c r="A6" s="103" t="s">
        <v>285</v>
      </c>
      <c r="B6" s="104"/>
      <c r="C6" s="104"/>
      <c r="D6" s="124"/>
      <c r="E6" s="107"/>
      <c r="F6" s="301" t="s">
        <v>24</v>
      </c>
      <c r="G6" s="302"/>
      <c r="H6" s="302"/>
      <c r="I6" s="302"/>
      <c r="J6" s="302"/>
      <c r="K6" s="302"/>
      <c r="L6" s="302"/>
      <c r="M6" s="302"/>
      <c r="N6" s="302"/>
      <c r="O6" s="302"/>
      <c r="P6" s="303"/>
      <c r="Q6" s="103"/>
    </row>
    <row r="7" spans="1:17" s="8" customFormat="1" ht="17.25" customHeight="1">
      <c r="A7" s="103" t="s">
        <v>286</v>
      </c>
      <c r="B7" s="104"/>
      <c r="C7" s="104"/>
      <c r="D7" s="124"/>
      <c r="E7" s="107"/>
      <c r="F7" s="301" t="s">
        <v>25</v>
      </c>
      <c r="G7" s="302"/>
      <c r="H7" s="302"/>
      <c r="I7" s="302"/>
      <c r="J7" s="302"/>
      <c r="K7" s="302"/>
      <c r="L7" s="302"/>
      <c r="M7" s="302"/>
      <c r="N7" s="302"/>
      <c r="O7" s="302"/>
      <c r="P7" s="303"/>
      <c r="Q7" s="103"/>
    </row>
    <row r="8" spans="1:17" s="8" customFormat="1" ht="19.5" customHeight="1">
      <c r="A8" s="103" t="s">
        <v>287</v>
      </c>
      <c r="B8" s="104"/>
      <c r="C8" s="104"/>
      <c r="D8" s="124"/>
      <c r="E8" s="107"/>
      <c r="F8" s="301" t="s">
        <v>26</v>
      </c>
      <c r="G8" s="302"/>
      <c r="H8" s="302"/>
      <c r="I8" s="302"/>
      <c r="J8" s="302"/>
      <c r="K8" s="302"/>
      <c r="L8" s="302"/>
      <c r="M8" s="302"/>
      <c r="N8" s="302"/>
      <c r="O8" s="302"/>
      <c r="P8" s="303"/>
      <c r="Q8" s="103"/>
    </row>
    <row r="9" spans="1:17" s="8" customFormat="1" ht="19.5" customHeight="1">
      <c r="A9" s="103" t="s">
        <v>288</v>
      </c>
      <c r="B9" s="104"/>
      <c r="C9" s="104"/>
      <c r="D9" s="124"/>
      <c r="E9" s="107"/>
      <c r="F9" s="304">
        <v>2310010637</v>
      </c>
      <c r="G9" s="305"/>
      <c r="H9" s="305"/>
      <c r="I9" s="305"/>
      <c r="J9" s="305"/>
      <c r="K9" s="305"/>
      <c r="L9" s="305"/>
      <c r="M9" s="305"/>
      <c r="N9" s="305"/>
      <c r="O9" s="305"/>
      <c r="P9" s="306"/>
      <c r="Q9" s="103"/>
    </row>
    <row r="10" spans="1:17" s="8" customFormat="1" ht="19.5" customHeight="1">
      <c r="A10" s="103" t="s">
        <v>289</v>
      </c>
      <c r="B10" s="104"/>
      <c r="C10" s="104"/>
      <c r="D10" s="124"/>
      <c r="E10" s="107"/>
      <c r="F10" s="307">
        <v>231101001</v>
      </c>
      <c r="G10" s="308"/>
      <c r="H10" s="308"/>
      <c r="I10" s="308"/>
      <c r="J10" s="308"/>
      <c r="K10" s="308"/>
      <c r="L10" s="308"/>
      <c r="M10" s="308"/>
      <c r="N10" s="308"/>
      <c r="O10" s="308"/>
      <c r="P10" s="309"/>
      <c r="Q10" s="103"/>
    </row>
    <row r="11" spans="1:26" s="8" customFormat="1" ht="19.5" customHeight="1">
      <c r="A11" s="103" t="s">
        <v>290</v>
      </c>
      <c r="B11" s="104"/>
      <c r="C11" s="104"/>
      <c r="D11" s="124"/>
      <c r="E11" s="107"/>
      <c r="F11" s="307">
        <v>3401370000</v>
      </c>
      <c r="G11" s="308"/>
      <c r="H11" s="308"/>
      <c r="I11" s="308"/>
      <c r="J11" s="308"/>
      <c r="K11" s="308"/>
      <c r="L11" s="308"/>
      <c r="M11" s="308"/>
      <c r="N11" s="308"/>
      <c r="O11" s="308"/>
      <c r="P11" s="309"/>
      <c r="Q11" s="103"/>
      <c r="Z11" s="9"/>
    </row>
    <row r="12" spans="1:17" s="8" customFormat="1" ht="15.75">
      <c r="A12" s="59"/>
      <c r="E12" s="59"/>
      <c r="H12" s="85"/>
      <c r="J12" s="59"/>
      <c r="K12" s="85"/>
      <c r="Q12" s="59"/>
    </row>
    <row r="13" spans="1:17" s="4" customFormat="1" ht="13.5" customHeight="1">
      <c r="A13" s="294" t="s">
        <v>0</v>
      </c>
      <c r="B13" s="294" t="s">
        <v>16</v>
      </c>
      <c r="C13" s="294" t="s">
        <v>20</v>
      </c>
      <c r="D13" s="325" t="s">
        <v>11</v>
      </c>
      <c r="E13" s="326"/>
      <c r="F13" s="326"/>
      <c r="G13" s="326"/>
      <c r="H13" s="326"/>
      <c r="I13" s="326"/>
      <c r="J13" s="326"/>
      <c r="K13" s="326"/>
      <c r="L13" s="326"/>
      <c r="M13" s="327"/>
      <c r="N13" s="322" t="s">
        <v>10</v>
      </c>
      <c r="O13" s="310" t="s">
        <v>19</v>
      </c>
      <c r="P13" s="310" t="s">
        <v>392</v>
      </c>
      <c r="Q13" s="319" t="s">
        <v>393</v>
      </c>
    </row>
    <row r="14" spans="1:17" s="4" customFormat="1" ht="43.5" customHeight="1">
      <c r="A14" s="295"/>
      <c r="B14" s="295"/>
      <c r="C14" s="295"/>
      <c r="D14" s="297" t="s">
        <v>4</v>
      </c>
      <c r="E14" s="299" t="s">
        <v>5</v>
      </c>
      <c r="F14" s="110" t="s">
        <v>7</v>
      </c>
      <c r="G14" s="111"/>
      <c r="H14" s="299" t="s">
        <v>15</v>
      </c>
      <c r="I14" s="325" t="s">
        <v>18</v>
      </c>
      <c r="J14" s="327"/>
      <c r="K14" s="105" t="s">
        <v>8</v>
      </c>
      <c r="L14" s="110" t="s">
        <v>9</v>
      </c>
      <c r="M14" s="111"/>
      <c r="N14" s="323"/>
      <c r="O14" s="312"/>
      <c r="P14" s="311"/>
      <c r="Q14" s="320"/>
    </row>
    <row r="15" spans="1:17" s="4" customFormat="1" ht="54" customHeight="1">
      <c r="A15" s="296"/>
      <c r="B15" s="296"/>
      <c r="C15" s="296"/>
      <c r="D15" s="298"/>
      <c r="E15" s="300"/>
      <c r="F15" s="13" t="s">
        <v>14</v>
      </c>
      <c r="G15" s="13" t="s">
        <v>6</v>
      </c>
      <c r="H15" s="300"/>
      <c r="I15" s="13" t="s">
        <v>13</v>
      </c>
      <c r="J15" s="81" t="s">
        <v>6</v>
      </c>
      <c r="K15" s="106"/>
      <c r="L15" s="12" t="s">
        <v>12</v>
      </c>
      <c r="M15" s="12" t="s">
        <v>21</v>
      </c>
      <c r="N15" s="324"/>
      <c r="O15" s="118" t="s">
        <v>22</v>
      </c>
      <c r="P15" s="312"/>
      <c r="Q15" s="321"/>
    </row>
    <row r="16" spans="1:17" s="3" customFormat="1" ht="12">
      <c r="A16" s="60" t="s">
        <v>1</v>
      </c>
      <c r="B16" s="114" t="s">
        <v>2</v>
      </c>
      <c r="C16" s="44" t="s">
        <v>3</v>
      </c>
      <c r="D16" s="129">
        <v>4</v>
      </c>
      <c r="E16" s="65">
        <v>5</v>
      </c>
      <c r="F16" s="11">
        <v>6</v>
      </c>
      <c r="G16" s="11">
        <v>7</v>
      </c>
      <c r="H16" s="80">
        <v>8</v>
      </c>
      <c r="I16" s="11">
        <v>9</v>
      </c>
      <c r="J16" s="65">
        <v>10</v>
      </c>
      <c r="K16" s="80">
        <v>11</v>
      </c>
      <c r="L16" s="11">
        <v>12</v>
      </c>
      <c r="M16" s="11">
        <v>13</v>
      </c>
      <c r="N16" s="15">
        <v>14</v>
      </c>
      <c r="O16" s="80">
        <v>15</v>
      </c>
      <c r="P16" s="80">
        <v>16</v>
      </c>
      <c r="Q16" s="80">
        <v>17</v>
      </c>
    </row>
    <row r="17" spans="1:17" s="3" customFormat="1" ht="12">
      <c r="A17" s="292" t="s">
        <v>399</v>
      </c>
      <c r="B17" s="293"/>
      <c r="C17" s="293"/>
      <c r="D17" s="293"/>
      <c r="E17" s="293"/>
      <c r="F17" s="293"/>
      <c r="G17" s="293"/>
      <c r="H17" s="293"/>
      <c r="I17" s="293"/>
      <c r="J17" s="293"/>
      <c r="K17" s="293"/>
      <c r="L17" s="293"/>
      <c r="M17" s="293"/>
      <c r="N17" s="293"/>
      <c r="O17" s="293"/>
      <c r="P17" s="115"/>
      <c r="Q17" s="21"/>
    </row>
    <row r="18" spans="1:17" s="3" customFormat="1" ht="46.5" customHeight="1">
      <c r="A18" s="122" t="s">
        <v>708</v>
      </c>
      <c r="B18" s="122" t="s">
        <v>709</v>
      </c>
      <c r="C18" s="122" t="s">
        <v>710</v>
      </c>
      <c r="D18" s="128" t="s">
        <v>711</v>
      </c>
      <c r="E18" s="122" t="s">
        <v>711</v>
      </c>
      <c r="F18" s="70" t="s">
        <v>31</v>
      </c>
      <c r="G18" s="70" t="s">
        <v>32</v>
      </c>
      <c r="H18" s="94" t="s">
        <v>254</v>
      </c>
      <c r="I18" s="79" t="s">
        <v>49</v>
      </c>
      <c r="J18" s="84" t="s">
        <v>48</v>
      </c>
      <c r="K18" s="126">
        <v>1037916.84</v>
      </c>
      <c r="L18" s="122" t="s">
        <v>220</v>
      </c>
      <c r="M18" s="122" t="s">
        <v>219</v>
      </c>
      <c r="N18" s="122" t="s">
        <v>34</v>
      </c>
      <c r="O18" s="122" t="s">
        <v>455</v>
      </c>
      <c r="P18" s="122" t="s">
        <v>27</v>
      </c>
      <c r="Q18" s="123" t="s">
        <v>256</v>
      </c>
    </row>
    <row r="19" spans="1:17" s="3" customFormat="1" ht="32.25" customHeight="1">
      <c r="A19" s="122" t="s">
        <v>305</v>
      </c>
      <c r="B19" s="122" t="s">
        <v>403</v>
      </c>
      <c r="C19" s="122" t="s">
        <v>402</v>
      </c>
      <c r="D19" s="128" t="s">
        <v>400</v>
      </c>
      <c r="E19" s="122" t="s">
        <v>401</v>
      </c>
      <c r="F19" s="70" t="s">
        <v>239</v>
      </c>
      <c r="G19" s="70" t="s">
        <v>239</v>
      </c>
      <c r="H19" s="94" t="s">
        <v>239</v>
      </c>
      <c r="I19" s="79" t="s">
        <v>351</v>
      </c>
      <c r="J19" s="84" t="s">
        <v>352</v>
      </c>
      <c r="K19" s="126">
        <v>407089.07</v>
      </c>
      <c r="L19" s="122" t="s">
        <v>220</v>
      </c>
      <c r="M19" s="122" t="s">
        <v>219</v>
      </c>
      <c r="N19" s="122" t="s">
        <v>34</v>
      </c>
      <c r="O19" s="122" t="s">
        <v>455</v>
      </c>
      <c r="P19" s="122" t="s">
        <v>27</v>
      </c>
      <c r="Q19" s="123" t="s">
        <v>256</v>
      </c>
    </row>
    <row r="20" spans="1:17" s="3" customFormat="1" ht="37.5" customHeight="1">
      <c r="A20" s="122" t="s">
        <v>306</v>
      </c>
      <c r="B20" s="122" t="s">
        <v>406</v>
      </c>
      <c r="C20" s="122" t="s">
        <v>405</v>
      </c>
      <c r="D20" s="128" t="s">
        <v>358</v>
      </c>
      <c r="E20" s="122" t="s">
        <v>404</v>
      </c>
      <c r="F20" s="50" t="s">
        <v>37</v>
      </c>
      <c r="G20" s="50" t="s">
        <v>371</v>
      </c>
      <c r="H20" s="122" t="s">
        <v>1362</v>
      </c>
      <c r="I20" s="79" t="s">
        <v>351</v>
      </c>
      <c r="J20" s="84" t="s">
        <v>352</v>
      </c>
      <c r="K20" s="126">
        <v>200506.8</v>
      </c>
      <c r="L20" s="122" t="s">
        <v>263</v>
      </c>
      <c r="M20" s="122" t="s">
        <v>219</v>
      </c>
      <c r="N20" s="122" t="s">
        <v>34</v>
      </c>
      <c r="O20" s="122" t="s">
        <v>455</v>
      </c>
      <c r="P20" s="122" t="s">
        <v>27</v>
      </c>
      <c r="Q20" s="123" t="s">
        <v>256</v>
      </c>
    </row>
    <row r="21" spans="1:17" s="3" customFormat="1" ht="38.25" customHeight="1">
      <c r="A21" s="122" t="s">
        <v>307</v>
      </c>
      <c r="B21" s="122" t="s">
        <v>62</v>
      </c>
      <c r="C21" s="122" t="s">
        <v>125</v>
      </c>
      <c r="D21" s="128" t="s">
        <v>407</v>
      </c>
      <c r="E21" s="122" t="s">
        <v>408</v>
      </c>
      <c r="F21" s="70" t="s">
        <v>239</v>
      </c>
      <c r="G21" s="70" t="s">
        <v>239</v>
      </c>
      <c r="H21" s="94" t="s">
        <v>239</v>
      </c>
      <c r="I21" s="79" t="s">
        <v>351</v>
      </c>
      <c r="J21" s="84" t="s">
        <v>352</v>
      </c>
      <c r="K21" s="127">
        <v>858815.16</v>
      </c>
      <c r="L21" s="122" t="s">
        <v>220</v>
      </c>
      <c r="M21" s="122" t="s">
        <v>219</v>
      </c>
      <c r="N21" s="122" t="s">
        <v>34</v>
      </c>
      <c r="O21" s="122" t="s">
        <v>455</v>
      </c>
      <c r="P21" s="122" t="s">
        <v>27</v>
      </c>
      <c r="Q21" s="123" t="s">
        <v>256</v>
      </c>
    </row>
    <row r="22" spans="1:17" s="3" customFormat="1" ht="48" customHeight="1">
      <c r="A22" s="122" t="s">
        <v>308</v>
      </c>
      <c r="B22" s="122" t="s">
        <v>372</v>
      </c>
      <c r="C22" s="122" t="s">
        <v>410</v>
      </c>
      <c r="D22" s="128" t="s">
        <v>409</v>
      </c>
      <c r="E22" s="122" t="s">
        <v>409</v>
      </c>
      <c r="F22" s="122" t="s">
        <v>36</v>
      </c>
      <c r="G22" s="122" t="s">
        <v>353</v>
      </c>
      <c r="H22" s="122" t="s">
        <v>365</v>
      </c>
      <c r="I22" s="79" t="s">
        <v>351</v>
      </c>
      <c r="J22" s="84" t="s">
        <v>352</v>
      </c>
      <c r="K22" s="127">
        <v>26000</v>
      </c>
      <c r="L22" s="122" t="s">
        <v>220</v>
      </c>
      <c r="M22" s="122" t="s">
        <v>219</v>
      </c>
      <c r="N22" s="122" t="s">
        <v>34</v>
      </c>
      <c r="O22" s="122" t="s">
        <v>455</v>
      </c>
      <c r="P22" s="122" t="s">
        <v>27</v>
      </c>
      <c r="Q22" s="123" t="s">
        <v>256</v>
      </c>
    </row>
    <row r="23" spans="1:17" s="3" customFormat="1" ht="36.75" customHeight="1">
      <c r="A23" s="122" t="s">
        <v>309</v>
      </c>
      <c r="B23" s="122" t="s">
        <v>387</v>
      </c>
      <c r="C23" s="122" t="s">
        <v>388</v>
      </c>
      <c r="D23" s="128" t="s">
        <v>119</v>
      </c>
      <c r="E23" s="122" t="s">
        <v>411</v>
      </c>
      <c r="F23" s="50" t="s">
        <v>37</v>
      </c>
      <c r="G23" s="50" t="s">
        <v>371</v>
      </c>
      <c r="H23" s="122" t="s">
        <v>412</v>
      </c>
      <c r="I23" s="79" t="s">
        <v>351</v>
      </c>
      <c r="J23" s="84" t="s">
        <v>352</v>
      </c>
      <c r="K23" s="127">
        <v>128333.35</v>
      </c>
      <c r="L23" s="122" t="s">
        <v>220</v>
      </c>
      <c r="M23" s="122" t="s">
        <v>219</v>
      </c>
      <c r="N23" s="122" t="s">
        <v>34</v>
      </c>
      <c r="O23" s="122" t="s">
        <v>455</v>
      </c>
      <c r="P23" s="122" t="s">
        <v>27</v>
      </c>
      <c r="Q23" s="123" t="s">
        <v>256</v>
      </c>
    </row>
    <row r="24" spans="1:17" s="3" customFormat="1" ht="66.75" customHeight="1">
      <c r="A24" s="122" t="s">
        <v>310</v>
      </c>
      <c r="B24" s="122" t="s">
        <v>415</v>
      </c>
      <c r="C24" s="122" t="s">
        <v>414</v>
      </c>
      <c r="D24" s="128" t="s">
        <v>386</v>
      </c>
      <c r="E24" s="122" t="s">
        <v>413</v>
      </c>
      <c r="F24" s="122" t="s">
        <v>417</v>
      </c>
      <c r="G24" s="122" t="s">
        <v>418</v>
      </c>
      <c r="H24" s="122" t="s">
        <v>416</v>
      </c>
      <c r="I24" s="79" t="s">
        <v>351</v>
      </c>
      <c r="J24" s="84" t="s">
        <v>352</v>
      </c>
      <c r="K24" s="127">
        <v>376887.62</v>
      </c>
      <c r="L24" s="122" t="s">
        <v>220</v>
      </c>
      <c r="M24" s="122" t="s">
        <v>219</v>
      </c>
      <c r="N24" s="122" t="s">
        <v>34</v>
      </c>
      <c r="O24" s="122" t="s">
        <v>455</v>
      </c>
      <c r="P24" s="122" t="s">
        <v>27</v>
      </c>
      <c r="Q24" s="123" t="s">
        <v>256</v>
      </c>
    </row>
    <row r="25" spans="1:17" s="3" customFormat="1" ht="27.75" customHeight="1">
      <c r="A25" s="122" t="s">
        <v>311</v>
      </c>
      <c r="B25" s="122" t="s">
        <v>354</v>
      </c>
      <c r="C25" s="122" t="s">
        <v>420</v>
      </c>
      <c r="D25" s="128" t="s">
        <v>419</v>
      </c>
      <c r="E25" s="122" t="s">
        <v>422</v>
      </c>
      <c r="F25" s="122" t="s">
        <v>344</v>
      </c>
      <c r="G25" s="122" t="s">
        <v>345</v>
      </c>
      <c r="H25" s="122" t="s">
        <v>254</v>
      </c>
      <c r="I25" s="79" t="s">
        <v>351</v>
      </c>
      <c r="J25" s="84" t="s">
        <v>352</v>
      </c>
      <c r="K25" s="126" t="s">
        <v>421</v>
      </c>
      <c r="L25" s="122" t="s">
        <v>258</v>
      </c>
      <c r="M25" s="122" t="s">
        <v>219</v>
      </c>
      <c r="N25" s="122" t="s">
        <v>34</v>
      </c>
      <c r="O25" s="122" t="s">
        <v>455</v>
      </c>
      <c r="P25" s="122" t="s">
        <v>27</v>
      </c>
      <c r="Q25" s="123" t="s">
        <v>256</v>
      </c>
    </row>
    <row r="26" spans="1:17" s="3" customFormat="1" ht="48" customHeight="1">
      <c r="A26" s="122" t="s">
        <v>312</v>
      </c>
      <c r="B26" s="122" t="s">
        <v>425</v>
      </c>
      <c r="C26" s="122" t="s">
        <v>424</v>
      </c>
      <c r="D26" s="128" t="s">
        <v>423</v>
      </c>
      <c r="E26" s="122" t="s">
        <v>426</v>
      </c>
      <c r="F26" s="70" t="s">
        <v>239</v>
      </c>
      <c r="G26" s="70" t="s">
        <v>239</v>
      </c>
      <c r="H26" s="94" t="s">
        <v>239</v>
      </c>
      <c r="I26" s="79" t="s">
        <v>351</v>
      </c>
      <c r="J26" s="84" t="s">
        <v>352</v>
      </c>
      <c r="K26" s="126" t="s">
        <v>427</v>
      </c>
      <c r="L26" s="122" t="s">
        <v>258</v>
      </c>
      <c r="M26" s="122" t="s">
        <v>219</v>
      </c>
      <c r="N26" s="122" t="s">
        <v>34</v>
      </c>
      <c r="O26" s="122" t="s">
        <v>455</v>
      </c>
      <c r="P26" s="122" t="s">
        <v>27</v>
      </c>
      <c r="Q26" s="123" t="s">
        <v>256</v>
      </c>
    </row>
    <row r="27" spans="1:17" s="3" customFormat="1" ht="38.25" customHeight="1">
      <c r="A27" s="122" t="s">
        <v>313</v>
      </c>
      <c r="B27" s="122" t="s">
        <v>429</v>
      </c>
      <c r="C27" s="122" t="s">
        <v>428</v>
      </c>
      <c r="D27" s="128" t="s">
        <v>398</v>
      </c>
      <c r="E27" s="122" t="s">
        <v>430</v>
      </c>
      <c r="F27" s="70" t="s">
        <v>239</v>
      </c>
      <c r="G27" s="70" t="s">
        <v>239</v>
      </c>
      <c r="H27" s="94" t="s">
        <v>239</v>
      </c>
      <c r="I27" s="79" t="s">
        <v>351</v>
      </c>
      <c r="J27" s="84" t="s">
        <v>352</v>
      </c>
      <c r="K27" s="126" t="s">
        <v>431</v>
      </c>
      <c r="L27" s="122" t="s">
        <v>258</v>
      </c>
      <c r="M27" s="122" t="s">
        <v>219</v>
      </c>
      <c r="N27" s="122" t="s">
        <v>34</v>
      </c>
      <c r="O27" s="122" t="s">
        <v>455</v>
      </c>
      <c r="P27" s="122" t="s">
        <v>27</v>
      </c>
      <c r="Q27" s="123" t="s">
        <v>256</v>
      </c>
    </row>
    <row r="28" spans="1:17" s="3" customFormat="1" ht="26.25" customHeight="1">
      <c r="A28" s="122" t="s">
        <v>314</v>
      </c>
      <c r="B28" s="122" t="s">
        <v>360</v>
      </c>
      <c r="C28" s="122" t="s">
        <v>383</v>
      </c>
      <c r="D28" s="128" t="s">
        <v>164</v>
      </c>
      <c r="E28" s="122" t="s">
        <v>432</v>
      </c>
      <c r="F28" s="70" t="s">
        <v>239</v>
      </c>
      <c r="G28" s="70" t="s">
        <v>239</v>
      </c>
      <c r="H28" s="94" t="s">
        <v>239</v>
      </c>
      <c r="I28" s="79" t="s">
        <v>351</v>
      </c>
      <c r="J28" s="84" t="s">
        <v>352</v>
      </c>
      <c r="K28" s="126" t="s">
        <v>433</v>
      </c>
      <c r="L28" s="122" t="s">
        <v>261</v>
      </c>
      <c r="M28" s="122" t="s">
        <v>219</v>
      </c>
      <c r="N28" s="122" t="s">
        <v>34</v>
      </c>
      <c r="O28" s="122" t="s">
        <v>455</v>
      </c>
      <c r="P28" s="122" t="s">
        <v>27</v>
      </c>
      <c r="Q28" s="123" t="s">
        <v>256</v>
      </c>
    </row>
    <row r="29" spans="1:17" s="3" customFormat="1" ht="37.5" customHeight="1">
      <c r="A29" s="122" t="s">
        <v>315</v>
      </c>
      <c r="B29" s="122" t="s">
        <v>436</v>
      </c>
      <c r="C29" s="122" t="s">
        <v>435</v>
      </c>
      <c r="D29" s="128" t="s">
        <v>434</v>
      </c>
      <c r="E29" s="122" t="s">
        <v>437</v>
      </c>
      <c r="F29" s="70" t="s">
        <v>239</v>
      </c>
      <c r="G29" s="70" t="s">
        <v>239</v>
      </c>
      <c r="H29" s="94" t="s">
        <v>239</v>
      </c>
      <c r="I29" s="79" t="s">
        <v>351</v>
      </c>
      <c r="J29" s="84" t="s">
        <v>352</v>
      </c>
      <c r="K29" s="126" t="s">
        <v>438</v>
      </c>
      <c r="L29" s="122" t="s">
        <v>261</v>
      </c>
      <c r="M29" s="122" t="s">
        <v>219</v>
      </c>
      <c r="N29" s="122" t="s">
        <v>34</v>
      </c>
      <c r="O29" s="122" t="s">
        <v>455</v>
      </c>
      <c r="P29" s="122" t="s">
        <v>27</v>
      </c>
      <c r="Q29" s="123" t="s">
        <v>256</v>
      </c>
    </row>
    <row r="30" spans="1:17" s="3" customFormat="1" ht="26.25" customHeight="1">
      <c r="A30" s="122" t="s">
        <v>316</v>
      </c>
      <c r="B30" s="122" t="s">
        <v>440</v>
      </c>
      <c r="C30" s="122" t="s">
        <v>439</v>
      </c>
      <c r="D30" s="128" t="s">
        <v>384</v>
      </c>
      <c r="E30" s="122" t="s">
        <v>444</v>
      </c>
      <c r="F30" s="70" t="s">
        <v>239</v>
      </c>
      <c r="G30" s="70" t="s">
        <v>239</v>
      </c>
      <c r="H30" s="94" t="s">
        <v>239</v>
      </c>
      <c r="I30" s="79" t="s">
        <v>351</v>
      </c>
      <c r="J30" s="84" t="s">
        <v>352</v>
      </c>
      <c r="K30" s="126" t="s">
        <v>441</v>
      </c>
      <c r="L30" s="122" t="s">
        <v>261</v>
      </c>
      <c r="M30" s="122" t="s">
        <v>219</v>
      </c>
      <c r="N30" s="122" t="s">
        <v>34</v>
      </c>
      <c r="O30" s="122" t="s">
        <v>455</v>
      </c>
      <c r="P30" s="122" t="s">
        <v>27</v>
      </c>
      <c r="Q30" s="123" t="s">
        <v>256</v>
      </c>
    </row>
    <row r="31" spans="1:17" s="3" customFormat="1" ht="39.75" customHeight="1">
      <c r="A31" s="122" t="s">
        <v>317</v>
      </c>
      <c r="B31" s="122" t="s">
        <v>443</v>
      </c>
      <c r="C31" s="122" t="s">
        <v>442</v>
      </c>
      <c r="D31" s="128" t="s">
        <v>150</v>
      </c>
      <c r="E31" s="122" t="s">
        <v>445</v>
      </c>
      <c r="F31" s="70" t="s">
        <v>239</v>
      </c>
      <c r="G31" s="70" t="s">
        <v>239</v>
      </c>
      <c r="H31" s="94" t="s">
        <v>239</v>
      </c>
      <c r="I31" s="79" t="s">
        <v>351</v>
      </c>
      <c r="J31" s="84" t="s">
        <v>352</v>
      </c>
      <c r="K31" s="126" t="s">
        <v>446</v>
      </c>
      <c r="L31" s="122" t="s">
        <v>263</v>
      </c>
      <c r="M31" s="122" t="s">
        <v>219</v>
      </c>
      <c r="N31" s="122" t="s">
        <v>34</v>
      </c>
      <c r="O31" s="122" t="s">
        <v>455</v>
      </c>
      <c r="P31" s="122" t="s">
        <v>27</v>
      </c>
      <c r="Q31" s="123" t="s">
        <v>256</v>
      </c>
    </row>
    <row r="32" spans="1:17" s="3" customFormat="1" ht="42.75" customHeight="1">
      <c r="A32" s="122" t="s">
        <v>318</v>
      </c>
      <c r="B32" s="122" t="s">
        <v>449</v>
      </c>
      <c r="C32" s="122" t="s">
        <v>448</v>
      </c>
      <c r="D32" s="128" t="s">
        <v>447</v>
      </c>
      <c r="E32" s="122" t="s">
        <v>450</v>
      </c>
      <c r="F32" s="70" t="s">
        <v>239</v>
      </c>
      <c r="G32" s="70" t="s">
        <v>239</v>
      </c>
      <c r="H32" s="94" t="s">
        <v>239</v>
      </c>
      <c r="I32" s="79" t="s">
        <v>351</v>
      </c>
      <c r="J32" s="84" t="s">
        <v>352</v>
      </c>
      <c r="K32" s="126" t="s">
        <v>451</v>
      </c>
      <c r="L32" s="122" t="s">
        <v>263</v>
      </c>
      <c r="M32" s="122" t="s">
        <v>219</v>
      </c>
      <c r="N32" s="122" t="s">
        <v>34</v>
      </c>
      <c r="O32" s="122" t="s">
        <v>455</v>
      </c>
      <c r="P32" s="122" t="s">
        <v>27</v>
      </c>
      <c r="Q32" s="123" t="s">
        <v>256</v>
      </c>
    </row>
    <row r="33" spans="1:17" s="3" customFormat="1" ht="43.5" customHeight="1">
      <c r="A33" s="122" t="s">
        <v>319</v>
      </c>
      <c r="B33" s="122" t="s">
        <v>385</v>
      </c>
      <c r="C33" s="122" t="s">
        <v>453</v>
      </c>
      <c r="D33" s="128" t="s">
        <v>452</v>
      </c>
      <c r="E33" s="122" t="s">
        <v>450</v>
      </c>
      <c r="F33" s="70" t="s">
        <v>239</v>
      </c>
      <c r="G33" s="70" t="s">
        <v>239</v>
      </c>
      <c r="H33" s="94" t="s">
        <v>239</v>
      </c>
      <c r="I33" s="50" t="s">
        <v>349</v>
      </c>
      <c r="J33" s="83" t="s">
        <v>350</v>
      </c>
      <c r="K33" s="126" t="s">
        <v>454</v>
      </c>
      <c r="L33" s="122" t="s">
        <v>263</v>
      </c>
      <c r="M33" s="122" t="s">
        <v>219</v>
      </c>
      <c r="N33" s="122" t="s">
        <v>34</v>
      </c>
      <c r="O33" s="122" t="s">
        <v>455</v>
      </c>
      <c r="P33" s="122" t="s">
        <v>27</v>
      </c>
      <c r="Q33" s="123" t="s">
        <v>256</v>
      </c>
    </row>
    <row r="34" spans="1:17" s="3" customFormat="1" ht="33" customHeight="1">
      <c r="A34" s="122" t="s">
        <v>320</v>
      </c>
      <c r="B34" s="122" t="s">
        <v>250</v>
      </c>
      <c r="C34" s="122" t="s">
        <v>457</v>
      </c>
      <c r="D34" s="128" t="s">
        <v>456</v>
      </c>
      <c r="E34" s="122" t="s">
        <v>1075</v>
      </c>
      <c r="F34" s="122" t="s">
        <v>344</v>
      </c>
      <c r="G34" s="122" t="s">
        <v>345</v>
      </c>
      <c r="H34" s="94" t="s">
        <v>1076</v>
      </c>
      <c r="I34" s="50" t="s">
        <v>349</v>
      </c>
      <c r="J34" s="83" t="s">
        <v>350</v>
      </c>
      <c r="K34" s="126">
        <v>314959.79</v>
      </c>
      <c r="L34" s="122" t="s">
        <v>258</v>
      </c>
      <c r="M34" s="122" t="s">
        <v>219</v>
      </c>
      <c r="N34" s="122" t="s">
        <v>34</v>
      </c>
      <c r="O34" s="122" t="s">
        <v>455</v>
      </c>
      <c r="P34" s="122" t="s">
        <v>27</v>
      </c>
      <c r="Q34" s="123" t="s">
        <v>256</v>
      </c>
    </row>
    <row r="35" spans="1:17" s="3" customFormat="1" ht="29.25" customHeight="1">
      <c r="A35" s="122" t="s">
        <v>321</v>
      </c>
      <c r="B35" s="122" t="s">
        <v>460</v>
      </c>
      <c r="C35" s="122" t="s">
        <v>459</v>
      </c>
      <c r="D35" s="128" t="s">
        <v>458</v>
      </c>
      <c r="E35" s="122" t="s">
        <v>461</v>
      </c>
      <c r="F35" s="70" t="s">
        <v>374</v>
      </c>
      <c r="G35" s="70" t="s">
        <v>462</v>
      </c>
      <c r="H35" s="70" t="s">
        <v>1160</v>
      </c>
      <c r="I35" s="50" t="s">
        <v>349</v>
      </c>
      <c r="J35" s="83" t="s">
        <v>350</v>
      </c>
      <c r="K35" s="126">
        <v>312233.37</v>
      </c>
      <c r="L35" s="122" t="s">
        <v>258</v>
      </c>
      <c r="M35" s="122" t="s">
        <v>219</v>
      </c>
      <c r="N35" s="122" t="s">
        <v>34</v>
      </c>
      <c r="O35" s="122" t="s">
        <v>455</v>
      </c>
      <c r="P35" s="122" t="s">
        <v>27</v>
      </c>
      <c r="Q35" s="123" t="s">
        <v>256</v>
      </c>
    </row>
    <row r="36" spans="1:17" s="3" customFormat="1" ht="62.25" customHeight="1">
      <c r="A36" s="122" t="s">
        <v>322</v>
      </c>
      <c r="B36" s="122" t="s">
        <v>464</v>
      </c>
      <c r="C36" s="122" t="s">
        <v>463</v>
      </c>
      <c r="D36" s="128" t="s">
        <v>1258</v>
      </c>
      <c r="E36" s="122" t="s">
        <v>465</v>
      </c>
      <c r="F36" s="238" t="s">
        <v>374</v>
      </c>
      <c r="G36" s="238" t="s">
        <v>462</v>
      </c>
      <c r="H36" s="94" t="s">
        <v>1254</v>
      </c>
      <c r="I36" s="50" t="s">
        <v>349</v>
      </c>
      <c r="J36" s="83" t="s">
        <v>350</v>
      </c>
      <c r="K36" s="126">
        <v>410497.59</v>
      </c>
      <c r="L36" s="122" t="s">
        <v>261</v>
      </c>
      <c r="M36" s="122" t="s">
        <v>219</v>
      </c>
      <c r="N36" s="122" t="s">
        <v>34</v>
      </c>
      <c r="O36" s="122" t="s">
        <v>455</v>
      </c>
      <c r="P36" s="122" t="s">
        <v>27</v>
      </c>
      <c r="Q36" s="123" t="s">
        <v>256</v>
      </c>
    </row>
    <row r="37" spans="1:17" s="3" customFormat="1" ht="26.25" customHeight="1">
      <c r="A37" s="122" t="s">
        <v>323</v>
      </c>
      <c r="B37" s="122" t="s">
        <v>467</v>
      </c>
      <c r="C37" s="122" t="s">
        <v>466</v>
      </c>
      <c r="D37" s="128" t="s">
        <v>346</v>
      </c>
      <c r="E37" s="122" t="s">
        <v>468</v>
      </c>
      <c r="F37" s="70" t="s">
        <v>239</v>
      </c>
      <c r="G37" s="70" t="s">
        <v>239</v>
      </c>
      <c r="H37" s="94" t="s">
        <v>239</v>
      </c>
      <c r="I37" s="50" t="s">
        <v>349</v>
      </c>
      <c r="J37" s="83" t="s">
        <v>350</v>
      </c>
      <c r="K37" s="126" t="s">
        <v>469</v>
      </c>
      <c r="L37" s="122" t="s">
        <v>220</v>
      </c>
      <c r="M37" s="122" t="s">
        <v>219</v>
      </c>
      <c r="N37" s="122" t="s">
        <v>34</v>
      </c>
      <c r="O37" s="122" t="s">
        <v>455</v>
      </c>
      <c r="P37" s="122" t="s">
        <v>27</v>
      </c>
      <c r="Q37" s="123" t="s">
        <v>256</v>
      </c>
    </row>
    <row r="38" spans="1:17" s="3" customFormat="1" ht="39" customHeight="1">
      <c r="A38" s="122" t="s">
        <v>324</v>
      </c>
      <c r="B38" s="122" t="s">
        <v>471</v>
      </c>
      <c r="C38" s="122" t="s">
        <v>470</v>
      </c>
      <c r="D38" s="128" t="s">
        <v>1255</v>
      </c>
      <c r="E38" s="122" t="s">
        <v>472</v>
      </c>
      <c r="F38" s="238" t="s">
        <v>374</v>
      </c>
      <c r="G38" s="238" t="s">
        <v>462</v>
      </c>
      <c r="H38" s="94" t="s">
        <v>1256</v>
      </c>
      <c r="I38" s="50" t="s">
        <v>349</v>
      </c>
      <c r="J38" s="83" t="s">
        <v>350</v>
      </c>
      <c r="K38" s="126">
        <v>33793.73</v>
      </c>
      <c r="L38" s="122" t="s">
        <v>263</v>
      </c>
      <c r="M38" s="122" t="s">
        <v>219</v>
      </c>
      <c r="N38" s="122" t="s">
        <v>34</v>
      </c>
      <c r="O38" s="122" t="s">
        <v>455</v>
      </c>
      <c r="P38" s="122" t="s">
        <v>27</v>
      </c>
      <c r="Q38" s="123" t="s">
        <v>256</v>
      </c>
    </row>
    <row r="39" spans="1:17" s="3" customFormat="1" ht="27.75" customHeight="1">
      <c r="A39" s="122" t="s">
        <v>325</v>
      </c>
      <c r="B39" s="122" t="s">
        <v>382</v>
      </c>
      <c r="C39" s="122" t="s">
        <v>381</v>
      </c>
      <c r="D39" s="128" t="s">
        <v>380</v>
      </c>
      <c r="E39" s="122" t="s">
        <v>473</v>
      </c>
      <c r="F39" s="122" t="s">
        <v>36</v>
      </c>
      <c r="G39" s="122" t="s">
        <v>353</v>
      </c>
      <c r="H39" s="122" t="s">
        <v>475</v>
      </c>
      <c r="I39" s="50" t="s">
        <v>349</v>
      </c>
      <c r="J39" s="83" t="s">
        <v>350</v>
      </c>
      <c r="K39" s="126" t="s">
        <v>474</v>
      </c>
      <c r="L39" s="122" t="s">
        <v>258</v>
      </c>
      <c r="M39" s="122" t="s">
        <v>219</v>
      </c>
      <c r="N39" s="122" t="s">
        <v>34</v>
      </c>
      <c r="O39" s="122" t="s">
        <v>455</v>
      </c>
      <c r="P39" s="122" t="s">
        <v>27</v>
      </c>
      <c r="Q39" s="123" t="s">
        <v>256</v>
      </c>
    </row>
    <row r="40" spans="1:17" s="3" customFormat="1" ht="54" customHeight="1">
      <c r="A40" s="122" t="s">
        <v>63</v>
      </c>
      <c r="B40" s="122" t="s">
        <v>362</v>
      </c>
      <c r="C40" s="122" t="s">
        <v>361</v>
      </c>
      <c r="D40" s="128" t="s">
        <v>476</v>
      </c>
      <c r="E40" s="122" t="s">
        <v>477</v>
      </c>
      <c r="F40" s="122" t="s">
        <v>344</v>
      </c>
      <c r="G40" s="122" t="s">
        <v>345</v>
      </c>
      <c r="H40" s="122" t="s">
        <v>355</v>
      </c>
      <c r="I40" s="50" t="s">
        <v>349</v>
      </c>
      <c r="J40" s="83" t="s">
        <v>350</v>
      </c>
      <c r="K40" s="126" t="s">
        <v>478</v>
      </c>
      <c r="L40" s="122" t="s">
        <v>258</v>
      </c>
      <c r="M40" s="122" t="s">
        <v>219</v>
      </c>
      <c r="N40" s="122" t="s">
        <v>34</v>
      </c>
      <c r="O40" s="122" t="s">
        <v>455</v>
      </c>
      <c r="P40" s="122" t="s">
        <v>27</v>
      </c>
      <c r="Q40" s="123" t="s">
        <v>256</v>
      </c>
    </row>
    <row r="41" spans="1:17" s="3" customFormat="1" ht="50.25" customHeight="1">
      <c r="A41" s="122" t="s">
        <v>67</v>
      </c>
      <c r="B41" s="122" t="s">
        <v>481</v>
      </c>
      <c r="C41" s="122" t="s">
        <v>480</v>
      </c>
      <c r="D41" s="128" t="s">
        <v>479</v>
      </c>
      <c r="E41" s="122" t="s">
        <v>482</v>
      </c>
      <c r="F41" s="70" t="s">
        <v>239</v>
      </c>
      <c r="G41" s="70" t="s">
        <v>239</v>
      </c>
      <c r="H41" s="94" t="s">
        <v>239</v>
      </c>
      <c r="I41" s="50" t="s">
        <v>349</v>
      </c>
      <c r="J41" s="83" t="s">
        <v>350</v>
      </c>
      <c r="K41" s="126" t="s">
        <v>483</v>
      </c>
      <c r="L41" s="122" t="s">
        <v>220</v>
      </c>
      <c r="M41" s="122" t="s">
        <v>219</v>
      </c>
      <c r="N41" s="122" t="s">
        <v>34</v>
      </c>
      <c r="O41" s="122" t="s">
        <v>455</v>
      </c>
      <c r="P41" s="122" t="s">
        <v>27</v>
      </c>
      <c r="Q41" s="123" t="s">
        <v>256</v>
      </c>
    </row>
    <row r="42" spans="1:17" s="3" customFormat="1" ht="45.75" customHeight="1">
      <c r="A42" s="122" t="s">
        <v>326</v>
      </c>
      <c r="B42" s="122" t="s">
        <v>375</v>
      </c>
      <c r="C42" s="122" t="s">
        <v>484</v>
      </c>
      <c r="D42" s="128" t="s">
        <v>1087</v>
      </c>
      <c r="E42" s="122" t="s">
        <v>485</v>
      </c>
      <c r="F42" s="122" t="s">
        <v>1088</v>
      </c>
      <c r="G42" s="122" t="s">
        <v>814</v>
      </c>
      <c r="H42" s="122" t="s">
        <v>1089</v>
      </c>
      <c r="I42" s="50" t="s">
        <v>349</v>
      </c>
      <c r="J42" s="83" t="s">
        <v>350</v>
      </c>
      <c r="K42" s="126" t="s">
        <v>486</v>
      </c>
      <c r="L42" s="122" t="s">
        <v>258</v>
      </c>
      <c r="M42" s="122" t="s">
        <v>219</v>
      </c>
      <c r="N42" s="122" t="s">
        <v>34</v>
      </c>
      <c r="O42" s="122" t="s">
        <v>455</v>
      </c>
      <c r="P42" s="122" t="s">
        <v>27</v>
      </c>
      <c r="Q42" s="123" t="s">
        <v>256</v>
      </c>
    </row>
    <row r="43" spans="1:17" s="3" customFormat="1" ht="67.5" customHeight="1">
      <c r="A43" s="122" t="s">
        <v>327</v>
      </c>
      <c r="B43" s="122" t="s">
        <v>488</v>
      </c>
      <c r="C43" s="122" t="s">
        <v>487</v>
      </c>
      <c r="D43" s="128" t="s">
        <v>1202</v>
      </c>
      <c r="E43" s="122" t="s">
        <v>489</v>
      </c>
      <c r="F43" s="122" t="s">
        <v>344</v>
      </c>
      <c r="G43" s="122" t="s">
        <v>345</v>
      </c>
      <c r="H43" s="94" t="s">
        <v>1161</v>
      </c>
      <c r="I43" s="50" t="s">
        <v>349</v>
      </c>
      <c r="J43" s="83" t="s">
        <v>350</v>
      </c>
      <c r="K43" s="126" t="s">
        <v>490</v>
      </c>
      <c r="L43" s="122" t="s">
        <v>1162</v>
      </c>
      <c r="M43" s="122" t="s">
        <v>219</v>
      </c>
      <c r="N43" s="122" t="s">
        <v>1201</v>
      </c>
      <c r="O43" s="122" t="s">
        <v>455</v>
      </c>
      <c r="P43" s="122" t="s">
        <v>27</v>
      </c>
      <c r="Q43" s="123" t="s">
        <v>256</v>
      </c>
    </row>
    <row r="44" spans="1:17" s="3" customFormat="1" ht="51.75" customHeight="1">
      <c r="A44" s="122" t="s">
        <v>328</v>
      </c>
      <c r="B44" s="122" t="s">
        <v>493</v>
      </c>
      <c r="C44" s="122" t="s">
        <v>492</v>
      </c>
      <c r="D44" s="128" t="s">
        <v>491</v>
      </c>
      <c r="E44" s="122" t="s">
        <v>494</v>
      </c>
      <c r="F44" s="122" t="s">
        <v>36</v>
      </c>
      <c r="G44" s="122" t="s">
        <v>353</v>
      </c>
      <c r="H44" s="122" t="s">
        <v>1090</v>
      </c>
      <c r="I44" s="50" t="s">
        <v>349</v>
      </c>
      <c r="J44" s="83" t="s">
        <v>350</v>
      </c>
      <c r="K44" s="126" t="s">
        <v>495</v>
      </c>
      <c r="L44" s="122" t="s">
        <v>258</v>
      </c>
      <c r="M44" s="122" t="s">
        <v>219</v>
      </c>
      <c r="N44" s="122" t="s">
        <v>34</v>
      </c>
      <c r="O44" s="122" t="s">
        <v>455</v>
      </c>
      <c r="P44" s="122" t="s">
        <v>27</v>
      </c>
      <c r="Q44" s="123" t="s">
        <v>256</v>
      </c>
    </row>
    <row r="45" spans="1:17" s="3" customFormat="1" ht="36.75" customHeight="1">
      <c r="A45" s="122" t="s">
        <v>329</v>
      </c>
      <c r="B45" s="122" t="s">
        <v>1079</v>
      </c>
      <c r="C45" s="122" t="s">
        <v>1078</v>
      </c>
      <c r="D45" s="128" t="s">
        <v>119</v>
      </c>
      <c r="E45" s="122" t="s">
        <v>1080</v>
      </c>
      <c r="F45" s="122" t="s">
        <v>37</v>
      </c>
      <c r="G45" s="122" t="s">
        <v>371</v>
      </c>
      <c r="H45" s="122" t="s">
        <v>1077</v>
      </c>
      <c r="I45" s="50" t="s">
        <v>349</v>
      </c>
      <c r="J45" s="83" t="s">
        <v>350</v>
      </c>
      <c r="K45" s="126">
        <v>58305.84</v>
      </c>
      <c r="L45" s="122" t="s">
        <v>258</v>
      </c>
      <c r="M45" s="122" t="s">
        <v>219</v>
      </c>
      <c r="N45" s="122" t="s">
        <v>34</v>
      </c>
      <c r="O45" s="122" t="s">
        <v>455</v>
      </c>
      <c r="P45" s="122" t="s">
        <v>27</v>
      </c>
      <c r="Q45" s="123" t="s">
        <v>256</v>
      </c>
    </row>
    <row r="46" spans="1:17" s="3" customFormat="1" ht="49.5" customHeight="1">
      <c r="A46" s="122" t="s">
        <v>330</v>
      </c>
      <c r="B46" s="122" t="s">
        <v>30</v>
      </c>
      <c r="C46" s="122" t="s">
        <v>377</v>
      </c>
      <c r="D46" s="128" t="s">
        <v>376</v>
      </c>
      <c r="E46" s="122" t="s">
        <v>496</v>
      </c>
      <c r="F46" s="122" t="s">
        <v>344</v>
      </c>
      <c r="G46" s="122" t="s">
        <v>345</v>
      </c>
      <c r="H46" s="122" t="s">
        <v>379</v>
      </c>
      <c r="I46" s="50" t="s">
        <v>349</v>
      </c>
      <c r="J46" s="83" t="s">
        <v>350</v>
      </c>
      <c r="K46" s="126">
        <v>120840</v>
      </c>
      <c r="L46" s="122" t="s">
        <v>261</v>
      </c>
      <c r="M46" s="122" t="s">
        <v>219</v>
      </c>
      <c r="N46" s="122" t="s">
        <v>34</v>
      </c>
      <c r="O46" s="122" t="s">
        <v>455</v>
      </c>
      <c r="P46" s="122" t="s">
        <v>27</v>
      </c>
      <c r="Q46" s="123" t="s">
        <v>256</v>
      </c>
    </row>
    <row r="47" spans="1:17" s="3" customFormat="1" ht="49.5" customHeight="1">
      <c r="A47" s="122" t="s">
        <v>331</v>
      </c>
      <c r="B47" s="122" t="s">
        <v>378</v>
      </c>
      <c r="C47" s="122" t="s">
        <v>498</v>
      </c>
      <c r="D47" s="128" t="s">
        <v>497</v>
      </c>
      <c r="E47" s="122" t="s">
        <v>499</v>
      </c>
      <c r="F47" s="122" t="s">
        <v>344</v>
      </c>
      <c r="G47" s="122" t="s">
        <v>345</v>
      </c>
      <c r="H47" s="122" t="s">
        <v>379</v>
      </c>
      <c r="I47" s="50" t="s">
        <v>349</v>
      </c>
      <c r="J47" s="83" t="s">
        <v>350</v>
      </c>
      <c r="K47" s="126">
        <v>328000</v>
      </c>
      <c r="L47" s="122" t="s">
        <v>258</v>
      </c>
      <c r="M47" s="122" t="s">
        <v>219</v>
      </c>
      <c r="N47" s="122" t="s">
        <v>34</v>
      </c>
      <c r="O47" s="122" t="s">
        <v>455</v>
      </c>
      <c r="P47" s="122" t="s">
        <v>27</v>
      </c>
      <c r="Q47" s="123" t="s">
        <v>256</v>
      </c>
    </row>
    <row r="48" spans="1:17" s="3" customFormat="1" ht="27" customHeight="1">
      <c r="A48" s="122" t="s">
        <v>332</v>
      </c>
      <c r="B48" s="122" t="s">
        <v>501</v>
      </c>
      <c r="C48" s="122" t="s">
        <v>500</v>
      </c>
      <c r="D48" s="128" t="s">
        <v>386</v>
      </c>
      <c r="E48" s="122" t="s">
        <v>502</v>
      </c>
      <c r="F48" s="70" t="s">
        <v>239</v>
      </c>
      <c r="G48" s="70" t="s">
        <v>239</v>
      </c>
      <c r="H48" s="94" t="s">
        <v>239</v>
      </c>
      <c r="I48" s="50" t="s">
        <v>349</v>
      </c>
      <c r="J48" s="83" t="s">
        <v>350</v>
      </c>
      <c r="K48" s="126" t="s">
        <v>503</v>
      </c>
      <c r="L48" s="122" t="s">
        <v>220</v>
      </c>
      <c r="M48" s="122" t="s">
        <v>219</v>
      </c>
      <c r="N48" s="122" t="s">
        <v>34</v>
      </c>
      <c r="O48" s="122" t="s">
        <v>455</v>
      </c>
      <c r="P48" s="122" t="s">
        <v>27</v>
      </c>
      <c r="Q48" s="123" t="s">
        <v>256</v>
      </c>
    </row>
    <row r="49" spans="1:17" s="3" customFormat="1" ht="27" customHeight="1">
      <c r="A49" s="122" t="s">
        <v>333</v>
      </c>
      <c r="B49" s="122" t="s">
        <v>505</v>
      </c>
      <c r="C49" s="122" t="s">
        <v>504</v>
      </c>
      <c r="D49" s="128" t="s">
        <v>110</v>
      </c>
      <c r="E49" s="122" t="s">
        <v>506</v>
      </c>
      <c r="F49" s="122" t="s">
        <v>37</v>
      </c>
      <c r="G49" s="122" t="s">
        <v>371</v>
      </c>
      <c r="H49" s="122" t="s">
        <v>507</v>
      </c>
      <c r="I49" s="50" t="s">
        <v>349</v>
      </c>
      <c r="J49" s="83" t="s">
        <v>350</v>
      </c>
      <c r="K49" s="126" t="s">
        <v>508</v>
      </c>
      <c r="L49" s="122" t="s">
        <v>509</v>
      </c>
      <c r="M49" s="122" t="s">
        <v>219</v>
      </c>
      <c r="N49" s="122" t="s">
        <v>34</v>
      </c>
      <c r="O49" s="122" t="s">
        <v>455</v>
      </c>
      <c r="P49" s="122" t="s">
        <v>27</v>
      </c>
      <c r="Q49" s="123" t="s">
        <v>256</v>
      </c>
    </row>
    <row r="50" spans="1:17" s="3" customFormat="1" ht="27" customHeight="1">
      <c r="A50" s="122" t="s">
        <v>334</v>
      </c>
      <c r="B50" s="122" t="s">
        <v>512</v>
      </c>
      <c r="C50" s="122" t="s">
        <v>511</v>
      </c>
      <c r="D50" s="128" t="s">
        <v>510</v>
      </c>
      <c r="E50" s="122" t="s">
        <v>515</v>
      </c>
      <c r="F50" s="70" t="s">
        <v>239</v>
      </c>
      <c r="G50" s="70" t="s">
        <v>239</v>
      </c>
      <c r="H50" s="94" t="s">
        <v>239</v>
      </c>
      <c r="I50" s="50" t="s">
        <v>349</v>
      </c>
      <c r="J50" s="83" t="s">
        <v>350</v>
      </c>
      <c r="K50" s="126" t="s">
        <v>513</v>
      </c>
      <c r="L50" s="122" t="s">
        <v>258</v>
      </c>
      <c r="M50" s="122" t="s">
        <v>219</v>
      </c>
      <c r="N50" s="122" t="s">
        <v>34</v>
      </c>
      <c r="O50" s="122" t="s">
        <v>455</v>
      </c>
      <c r="P50" s="122" t="s">
        <v>27</v>
      </c>
      <c r="Q50" s="123" t="s">
        <v>256</v>
      </c>
    </row>
    <row r="51" spans="1:17" s="3" customFormat="1" ht="54.75" customHeight="1">
      <c r="A51" s="122" t="s">
        <v>335</v>
      </c>
      <c r="B51" s="122" t="s">
        <v>517</v>
      </c>
      <c r="C51" s="122" t="s">
        <v>516</v>
      </c>
      <c r="D51" s="128" t="s">
        <v>514</v>
      </c>
      <c r="E51" s="122" t="s">
        <v>518</v>
      </c>
      <c r="F51" s="70" t="s">
        <v>239</v>
      </c>
      <c r="G51" s="70" t="s">
        <v>239</v>
      </c>
      <c r="H51" s="94" t="s">
        <v>239</v>
      </c>
      <c r="I51" s="50" t="s">
        <v>347</v>
      </c>
      <c r="J51" s="83" t="s">
        <v>348</v>
      </c>
      <c r="K51" s="126" t="s">
        <v>519</v>
      </c>
      <c r="L51" s="122" t="s">
        <v>220</v>
      </c>
      <c r="M51" s="122" t="s">
        <v>219</v>
      </c>
      <c r="N51" s="122" t="s">
        <v>34</v>
      </c>
      <c r="O51" s="122" t="s">
        <v>455</v>
      </c>
      <c r="P51" s="122" t="s">
        <v>27</v>
      </c>
      <c r="Q51" s="123" t="s">
        <v>256</v>
      </c>
    </row>
    <row r="52" spans="1:17" s="3" customFormat="1" ht="37.5" customHeight="1">
      <c r="A52" s="122" t="s">
        <v>336</v>
      </c>
      <c r="B52" s="122" t="s">
        <v>35</v>
      </c>
      <c r="C52" s="122" t="s">
        <v>367</v>
      </c>
      <c r="D52" s="128" t="s">
        <v>356</v>
      </c>
      <c r="E52" s="122" t="s">
        <v>520</v>
      </c>
      <c r="F52" s="122" t="s">
        <v>344</v>
      </c>
      <c r="G52" s="122" t="s">
        <v>345</v>
      </c>
      <c r="H52" s="122" t="s">
        <v>3</v>
      </c>
      <c r="I52" s="50" t="s">
        <v>347</v>
      </c>
      <c r="J52" s="83" t="s">
        <v>348</v>
      </c>
      <c r="K52" s="126" t="s">
        <v>521</v>
      </c>
      <c r="L52" s="122" t="s">
        <v>522</v>
      </c>
      <c r="M52" s="122" t="s">
        <v>219</v>
      </c>
      <c r="N52" s="122" t="s">
        <v>34</v>
      </c>
      <c r="O52" s="122" t="s">
        <v>455</v>
      </c>
      <c r="P52" s="122" t="s">
        <v>27</v>
      </c>
      <c r="Q52" s="123" t="s">
        <v>256</v>
      </c>
    </row>
    <row r="53" spans="1:17" s="3" customFormat="1" ht="84.75" customHeight="1">
      <c r="A53" s="122" t="s">
        <v>337</v>
      </c>
      <c r="B53" s="122" t="s">
        <v>524</v>
      </c>
      <c r="C53" s="122" t="s">
        <v>524</v>
      </c>
      <c r="D53" s="128" t="s">
        <v>523</v>
      </c>
      <c r="E53" s="122" t="s">
        <v>525</v>
      </c>
      <c r="F53" s="70" t="s">
        <v>239</v>
      </c>
      <c r="G53" s="70" t="s">
        <v>239</v>
      </c>
      <c r="H53" s="94" t="s">
        <v>239</v>
      </c>
      <c r="I53" s="50" t="s">
        <v>347</v>
      </c>
      <c r="J53" s="83" t="s">
        <v>348</v>
      </c>
      <c r="K53" s="126" t="s">
        <v>526</v>
      </c>
      <c r="L53" s="125" t="s">
        <v>220</v>
      </c>
      <c r="M53" s="125" t="s">
        <v>219</v>
      </c>
      <c r="N53" s="122" t="s">
        <v>34</v>
      </c>
      <c r="O53" s="122" t="s">
        <v>455</v>
      </c>
      <c r="P53" s="122" t="s">
        <v>27</v>
      </c>
      <c r="Q53" s="123" t="s">
        <v>256</v>
      </c>
    </row>
    <row r="54" spans="1:17" s="3" customFormat="1" ht="36.75" customHeight="1">
      <c r="A54" s="122" t="s">
        <v>338</v>
      </c>
      <c r="B54" s="122" t="s">
        <v>529</v>
      </c>
      <c r="C54" s="122" t="s">
        <v>528</v>
      </c>
      <c r="D54" s="128" t="s">
        <v>527</v>
      </c>
      <c r="E54" s="122" t="s">
        <v>530</v>
      </c>
      <c r="F54" s="70" t="s">
        <v>239</v>
      </c>
      <c r="G54" s="70" t="s">
        <v>239</v>
      </c>
      <c r="H54" s="94" t="s">
        <v>239</v>
      </c>
      <c r="I54" s="50" t="s">
        <v>347</v>
      </c>
      <c r="J54" s="83" t="s">
        <v>348</v>
      </c>
      <c r="K54" s="126" t="s">
        <v>531</v>
      </c>
      <c r="L54" s="125" t="s">
        <v>509</v>
      </c>
      <c r="M54" s="125" t="s">
        <v>219</v>
      </c>
      <c r="N54" s="122" t="s">
        <v>34</v>
      </c>
      <c r="O54" s="122" t="s">
        <v>455</v>
      </c>
      <c r="P54" s="122" t="s">
        <v>27</v>
      </c>
      <c r="Q54" s="123" t="s">
        <v>256</v>
      </c>
    </row>
    <row r="55" spans="1:17" s="3" customFormat="1" ht="27" customHeight="1">
      <c r="A55" s="122" t="s">
        <v>339</v>
      </c>
      <c r="B55" s="122" t="s">
        <v>533</v>
      </c>
      <c r="C55" s="122" t="s">
        <v>532</v>
      </c>
      <c r="D55" s="128" t="s">
        <v>366</v>
      </c>
      <c r="E55" s="122" t="s">
        <v>534</v>
      </c>
      <c r="F55" s="70" t="s">
        <v>239</v>
      </c>
      <c r="G55" s="70" t="s">
        <v>239</v>
      </c>
      <c r="H55" s="94" t="s">
        <v>239</v>
      </c>
      <c r="I55" s="50" t="s">
        <v>347</v>
      </c>
      <c r="J55" s="83" t="s">
        <v>348</v>
      </c>
      <c r="K55" s="126" t="s">
        <v>535</v>
      </c>
      <c r="L55" s="125" t="s">
        <v>522</v>
      </c>
      <c r="M55" s="125" t="s">
        <v>219</v>
      </c>
      <c r="N55" s="122" t="s">
        <v>34</v>
      </c>
      <c r="O55" s="122" t="s">
        <v>455</v>
      </c>
      <c r="P55" s="122" t="s">
        <v>27</v>
      </c>
      <c r="Q55" s="123" t="s">
        <v>256</v>
      </c>
    </row>
    <row r="56" spans="1:17" s="3" customFormat="1" ht="26.25" customHeight="1">
      <c r="A56" s="122" t="s">
        <v>340</v>
      </c>
      <c r="B56" s="122" t="s">
        <v>538</v>
      </c>
      <c r="C56" s="122" t="s">
        <v>537</v>
      </c>
      <c r="D56" s="128" t="s">
        <v>536</v>
      </c>
      <c r="E56" s="122" t="s">
        <v>539</v>
      </c>
      <c r="F56" s="70" t="s">
        <v>239</v>
      </c>
      <c r="G56" s="70" t="s">
        <v>239</v>
      </c>
      <c r="H56" s="94" t="s">
        <v>239</v>
      </c>
      <c r="I56" s="50" t="s">
        <v>347</v>
      </c>
      <c r="J56" s="83" t="s">
        <v>348</v>
      </c>
      <c r="K56" s="126" t="s">
        <v>540</v>
      </c>
      <c r="L56" s="125" t="s">
        <v>509</v>
      </c>
      <c r="M56" s="125" t="s">
        <v>219</v>
      </c>
      <c r="N56" s="122" t="s">
        <v>34</v>
      </c>
      <c r="O56" s="122" t="s">
        <v>455</v>
      </c>
      <c r="P56" s="122" t="s">
        <v>27</v>
      </c>
      <c r="Q56" s="123" t="s">
        <v>256</v>
      </c>
    </row>
    <row r="57" spans="1:17" s="3" customFormat="1" ht="38.25" customHeight="1">
      <c r="A57" s="122" t="s">
        <v>341</v>
      </c>
      <c r="B57" s="122" t="s">
        <v>544</v>
      </c>
      <c r="C57" s="122" t="s">
        <v>543</v>
      </c>
      <c r="D57" s="128" t="s">
        <v>541</v>
      </c>
      <c r="E57" s="122" t="s">
        <v>545</v>
      </c>
      <c r="F57" s="70" t="s">
        <v>239</v>
      </c>
      <c r="G57" s="70" t="s">
        <v>239</v>
      </c>
      <c r="H57" s="94" t="s">
        <v>239</v>
      </c>
      <c r="I57" s="50" t="s">
        <v>347</v>
      </c>
      <c r="J57" s="83" t="s">
        <v>348</v>
      </c>
      <c r="K57" s="126" t="s">
        <v>542</v>
      </c>
      <c r="L57" s="125" t="s">
        <v>280</v>
      </c>
      <c r="M57" s="125" t="s">
        <v>219</v>
      </c>
      <c r="N57" s="122" t="s">
        <v>34</v>
      </c>
      <c r="O57" s="122" t="s">
        <v>455</v>
      </c>
      <c r="P57" s="122" t="s">
        <v>27</v>
      </c>
      <c r="Q57" s="123" t="s">
        <v>256</v>
      </c>
    </row>
    <row r="58" spans="1:17" s="3" customFormat="1" ht="36.75" customHeight="1">
      <c r="A58" s="122" t="s">
        <v>342</v>
      </c>
      <c r="B58" s="122" t="s">
        <v>548</v>
      </c>
      <c r="C58" s="122" t="s">
        <v>547</v>
      </c>
      <c r="D58" s="128" t="s">
        <v>546</v>
      </c>
      <c r="E58" s="122" t="s">
        <v>549</v>
      </c>
      <c r="F58" s="70" t="s">
        <v>239</v>
      </c>
      <c r="G58" s="70" t="s">
        <v>239</v>
      </c>
      <c r="H58" s="94" t="s">
        <v>239</v>
      </c>
      <c r="I58" s="50" t="s">
        <v>347</v>
      </c>
      <c r="J58" s="83" t="s">
        <v>348</v>
      </c>
      <c r="K58" s="126" t="s">
        <v>550</v>
      </c>
      <c r="L58" s="125" t="s">
        <v>509</v>
      </c>
      <c r="M58" s="125" t="s">
        <v>219</v>
      </c>
      <c r="N58" s="122" t="s">
        <v>34</v>
      </c>
      <c r="O58" s="122" t="s">
        <v>455</v>
      </c>
      <c r="P58" s="122" t="s">
        <v>27</v>
      </c>
      <c r="Q58" s="123" t="s">
        <v>256</v>
      </c>
    </row>
    <row r="59" spans="1:17" s="3" customFormat="1" ht="49.5" customHeight="1">
      <c r="A59" s="122" t="s">
        <v>343</v>
      </c>
      <c r="B59" s="122" t="s">
        <v>553</v>
      </c>
      <c r="C59" s="122" t="s">
        <v>552</v>
      </c>
      <c r="D59" s="128" t="s">
        <v>551</v>
      </c>
      <c r="E59" s="122" t="s">
        <v>554</v>
      </c>
      <c r="F59" s="70" t="s">
        <v>239</v>
      </c>
      <c r="G59" s="70" t="s">
        <v>239</v>
      </c>
      <c r="H59" s="94" t="s">
        <v>239</v>
      </c>
      <c r="I59" s="50" t="s">
        <v>347</v>
      </c>
      <c r="J59" s="83" t="s">
        <v>348</v>
      </c>
      <c r="K59" s="126" t="s">
        <v>555</v>
      </c>
      <c r="L59" s="122" t="s">
        <v>258</v>
      </c>
      <c r="M59" s="122" t="s">
        <v>219</v>
      </c>
      <c r="N59" s="122" t="s">
        <v>34</v>
      </c>
      <c r="O59" s="122" t="s">
        <v>455</v>
      </c>
      <c r="P59" s="122" t="s">
        <v>27</v>
      </c>
      <c r="Q59" s="123" t="s">
        <v>256</v>
      </c>
    </row>
    <row r="60" spans="1:17" s="3" customFormat="1" ht="27" customHeight="1">
      <c r="A60" s="122" t="s">
        <v>68</v>
      </c>
      <c r="B60" s="122" t="s">
        <v>557</v>
      </c>
      <c r="C60" s="122" t="s">
        <v>556</v>
      </c>
      <c r="D60" s="128" t="s">
        <v>398</v>
      </c>
      <c r="E60" s="122" t="s">
        <v>558</v>
      </c>
      <c r="F60" s="70" t="s">
        <v>239</v>
      </c>
      <c r="G60" s="70" t="s">
        <v>239</v>
      </c>
      <c r="H60" s="94" t="s">
        <v>239</v>
      </c>
      <c r="I60" s="50" t="s">
        <v>347</v>
      </c>
      <c r="J60" s="83" t="s">
        <v>348</v>
      </c>
      <c r="K60" s="126" t="s">
        <v>559</v>
      </c>
      <c r="L60" s="125" t="s">
        <v>522</v>
      </c>
      <c r="M60" s="125" t="s">
        <v>219</v>
      </c>
      <c r="N60" s="122" t="s">
        <v>34</v>
      </c>
      <c r="O60" s="122" t="s">
        <v>455</v>
      </c>
      <c r="P60" s="122" t="s">
        <v>27</v>
      </c>
      <c r="Q60" s="123" t="s">
        <v>256</v>
      </c>
    </row>
    <row r="61" spans="1:17" s="3" customFormat="1" ht="28.5" customHeight="1">
      <c r="A61" s="122" t="s">
        <v>69</v>
      </c>
      <c r="B61" s="122" t="s">
        <v>561</v>
      </c>
      <c r="C61" s="122" t="s">
        <v>560</v>
      </c>
      <c r="D61" s="128" t="s">
        <v>110</v>
      </c>
      <c r="E61" s="122" t="s">
        <v>562</v>
      </c>
      <c r="F61" s="70" t="s">
        <v>239</v>
      </c>
      <c r="G61" s="70" t="s">
        <v>239</v>
      </c>
      <c r="H61" s="94" t="s">
        <v>239</v>
      </c>
      <c r="I61" s="50" t="s">
        <v>347</v>
      </c>
      <c r="J61" s="83" t="s">
        <v>348</v>
      </c>
      <c r="K61" s="126" t="s">
        <v>563</v>
      </c>
      <c r="L61" s="125" t="s">
        <v>220</v>
      </c>
      <c r="M61" s="125" t="s">
        <v>219</v>
      </c>
      <c r="N61" s="122" t="s">
        <v>34</v>
      </c>
      <c r="O61" s="122" t="s">
        <v>455</v>
      </c>
      <c r="P61" s="122" t="s">
        <v>27</v>
      </c>
      <c r="Q61" s="123" t="s">
        <v>256</v>
      </c>
    </row>
    <row r="62" spans="1:17" s="3" customFormat="1" ht="52.5" customHeight="1">
      <c r="A62" s="122" t="s">
        <v>70</v>
      </c>
      <c r="B62" s="122" t="s">
        <v>566</v>
      </c>
      <c r="C62" s="122" t="s">
        <v>565</v>
      </c>
      <c r="D62" s="128" t="s">
        <v>42</v>
      </c>
      <c r="E62" s="122" t="s">
        <v>293</v>
      </c>
      <c r="F62" s="70" t="s">
        <v>239</v>
      </c>
      <c r="G62" s="70" t="s">
        <v>239</v>
      </c>
      <c r="H62" s="94" t="s">
        <v>239</v>
      </c>
      <c r="I62" s="50" t="s">
        <v>347</v>
      </c>
      <c r="J62" s="83" t="s">
        <v>348</v>
      </c>
      <c r="K62" s="126" t="s">
        <v>564</v>
      </c>
      <c r="L62" s="125" t="s">
        <v>280</v>
      </c>
      <c r="M62" s="125" t="s">
        <v>219</v>
      </c>
      <c r="N62" s="122" t="s">
        <v>34</v>
      </c>
      <c r="O62" s="122" t="s">
        <v>455</v>
      </c>
      <c r="P62" s="122" t="s">
        <v>27</v>
      </c>
      <c r="Q62" s="123" t="s">
        <v>256</v>
      </c>
    </row>
    <row r="63" spans="1:17" s="3" customFormat="1" ht="35.25" customHeight="1">
      <c r="A63" s="122" t="s">
        <v>71</v>
      </c>
      <c r="B63" s="122" t="s">
        <v>243</v>
      </c>
      <c r="C63" s="122" t="s">
        <v>242</v>
      </c>
      <c r="D63" s="128" t="s">
        <v>104</v>
      </c>
      <c r="E63" s="122" t="s">
        <v>568</v>
      </c>
      <c r="F63" s="70" t="s">
        <v>239</v>
      </c>
      <c r="G63" s="70" t="s">
        <v>239</v>
      </c>
      <c r="H63" s="94" t="s">
        <v>239</v>
      </c>
      <c r="I63" s="70" t="s">
        <v>49</v>
      </c>
      <c r="J63" s="70" t="s">
        <v>48</v>
      </c>
      <c r="K63" s="126" t="s">
        <v>569</v>
      </c>
      <c r="L63" s="125" t="s">
        <v>280</v>
      </c>
      <c r="M63" s="125" t="s">
        <v>219</v>
      </c>
      <c r="N63" s="122" t="s">
        <v>34</v>
      </c>
      <c r="O63" s="122" t="s">
        <v>455</v>
      </c>
      <c r="P63" s="122" t="s">
        <v>27</v>
      </c>
      <c r="Q63" s="123" t="s">
        <v>256</v>
      </c>
    </row>
    <row r="64" spans="1:17" s="3" customFormat="1" ht="39" customHeight="1">
      <c r="A64" s="72" t="s">
        <v>72</v>
      </c>
      <c r="B64" s="122" t="s">
        <v>257</v>
      </c>
      <c r="C64" s="122" t="s">
        <v>570</v>
      </c>
      <c r="D64" s="128" t="s">
        <v>244</v>
      </c>
      <c r="E64" s="122" t="s">
        <v>571</v>
      </c>
      <c r="F64" s="70" t="s">
        <v>239</v>
      </c>
      <c r="G64" s="70" t="s">
        <v>239</v>
      </c>
      <c r="H64" s="94" t="s">
        <v>239</v>
      </c>
      <c r="I64" s="70" t="s">
        <v>49</v>
      </c>
      <c r="J64" s="70" t="s">
        <v>48</v>
      </c>
      <c r="K64" s="126" t="s">
        <v>572</v>
      </c>
      <c r="L64" s="125" t="s">
        <v>281</v>
      </c>
      <c r="M64" s="125" t="s">
        <v>219</v>
      </c>
      <c r="N64" s="122" t="s">
        <v>34</v>
      </c>
      <c r="O64" s="122" t="s">
        <v>455</v>
      </c>
      <c r="P64" s="122" t="s">
        <v>27</v>
      </c>
      <c r="Q64" s="123" t="s">
        <v>256</v>
      </c>
    </row>
    <row r="65" spans="1:17" s="3" customFormat="1" ht="60">
      <c r="A65" s="72" t="s">
        <v>73</v>
      </c>
      <c r="B65" s="122" t="s">
        <v>59</v>
      </c>
      <c r="C65" s="122" t="s">
        <v>58</v>
      </c>
      <c r="D65" s="128" t="s">
        <v>57</v>
      </c>
      <c r="E65" s="122" t="s">
        <v>573</v>
      </c>
      <c r="F65" s="70" t="s">
        <v>239</v>
      </c>
      <c r="G65" s="70" t="s">
        <v>239</v>
      </c>
      <c r="H65" s="94" t="s">
        <v>239</v>
      </c>
      <c r="I65" s="70" t="s">
        <v>49</v>
      </c>
      <c r="J65" s="70" t="s">
        <v>48</v>
      </c>
      <c r="K65" s="126">
        <v>15500000</v>
      </c>
      <c r="L65" s="122" t="s">
        <v>281</v>
      </c>
      <c r="M65" s="122" t="s">
        <v>50</v>
      </c>
      <c r="N65" s="122" t="s">
        <v>47</v>
      </c>
      <c r="O65" s="122" t="s">
        <v>28</v>
      </c>
      <c r="P65" s="122" t="s">
        <v>27</v>
      </c>
      <c r="Q65" s="123" t="s">
        <v>256</v>
      </c>
    </row>
    <row r="66" spans="1:17" s="3" customFormat="1" ht="56.25">
      <c r="A66" s="72" t="s">
        <v>75</v>
      </c>
      <c r="B66" s="70" t="s">
        <v>35</v>
      </c>
      <c r="C66" s="50" t="s">
        <v>56</v>
      </c>
      <c r="D66" s="77" t="s">
        <v>55</v>
      </c>
      <c r="E66" s="75" t="s">
        <v>574</v>
      </c>
      <c r="F66" s="70" t="s">
        <v>239</v>
      </c>
      <c r="G66" s="70" t="s">
        <v>239</v>
      </c>
      <c r="H66" s="94" t="s">
        <v>239</v>
      </c>
      <c r="I66" s="50" t="s">
        <v>49</v>
      </c>
      <c r="J66" s="82" t="s">
        <v>48</v>
      </c>
      <c r="K66" s="126">
        <v>21800000</v>
      </c>
      <c r="L66" s="70" t="s">
        <v>281</v>
      </c>
      <c r="M66" s="70" t="s">
        <v>50</v>
      </c>
      <c r="N66" s="122" t="s">
        <v>47</v>
      </c>
      <c r="O66" s="122" t="s">
        <v>28</v>
      </c>
      <c r="P66" s="122" t="s">
        <v>27</v>
      </c>
      <c r="Q66" s="128" t="s">
        <v>256</v>
      </c>
    </row>
    <row r="67" spans="1:17" s="3" customFormat="1" ht="45">
      <c r="A67" s="72" t="s">
        <v>76</v>
      </c>
      <c r="B67" s="51" t="s">
        <v>35</v>
      </c>
      <c r="C67" s="50" t="s">
        <v>116</v>
      </c>
      <c r="D67" s="77" t="s">
        <v>115</v>
      </c>
      <c r="E67" s="66" t="s">
        <v>575</v>
      </c>
      <c r="F67" s="51" t="s">
        <v>239</v>
      </c>
      <c r="G67" s="51" t="s">
        <v>239</v>
      </c>
      <c r="H67" s="94" t="s">
        <v>239</v>
      </c>
      <c r="I67" s="50" t="s">
        <v>49</v>
      </c>
      <c r="J67" s="82" t="s">
        <v>48</v>
      </c>
      <c r="K67" s="87">
        <v>1123586.2</v>
      </c>
      <c r="L67" s="51" t="s">
        <v>281</v>
      </c>
      <c r="M67" s="51" t="s">
        <v>50</v>
      </c>
      <c r="N67" s="122" t="s">
        <v>47</v>
      </c>
      <c r="O67" s="52" t="s">
        <v>60</v>
      </c>
      <c r="P67" s="94" t="s">
        <v>27</v>
      </c>
      <c r="Q67" s="117" t="s">
        <v>256</v>
      </c>
    </row>
    <row r="68" spans="1:17" s="3" customFormat="1" ht="74.25" customHeight="1">
      <c r="A68" s="72" t="s">
        <v>77</v>
      </c>
      <c r="B68" s="122" t="s">
        <v>580</v>
      </c>
      <c r="C68" s="122" t="s">
        <v>579</v>
      </c>
      <c r="D68" s="128" t="s">
        <v>576</v>
      </c>
      <c r="E68" s="122" t="s">
        <v>577</v>
      </c>
      <c r="F68" s="70" t="s">
        <v>239</v>
      </c>
      <c r="G68" s="70" t="s">
        <v>239</v>
      </c>
      <c r="H68" s="94" t="s">
        <v>239</v>
      </c>
      <c r="I68" s="50" t="s">
        <v>49</v>
      </c>
      <c r="J68" s="82" t="s">
        <v>48</v>
      </c>
      <c r="K68" s="122" t="s">
        <v>578</v>
      </c>
      <c r="L68" s="122" t="s">
        <v>282</v>
      </c>
      <c r="M68" s="125" t="s">
        <v>50</v>
      </c>
      <c r="N68" s="122" t="s">
        <v>34</v>
      </c>
      <c r="O68" s="122" t="s">
        <v>455</v>
      </c>
      <c r="P68" s="122" t="s">
        <v>27</v>
      </c>
      <c r="Q68" s="123" t="s">
        <v>256</v>
      </c>
    </row>
    <row r="69" spans="1:17" s="3" customFormat="1" ht="54.75" customHeight="1">
      <c r="A69" s="72" t="s">
        <v>264</v>
      </c>
      <c r="B69" s="122" t="s">
        <v>581</v>
      </c>
      <c r="C69" s="122" t="s">
        <v>582</v>
      </c>
      <c r="D69" s="128" t="s">
        <v>81</v>
      </c>
      <c r="E69" s="122" t="s">
        <v>296</v>
      </c>
      <c r="F69" s="70" t="s">
        <v>239</v>
      </c>
      <c r="G69" s="70" t="s">
        <v>239</v>
      </c>
      <c r="H69" s="94" t="s">
        <v>239</v>
      </c>
      <c r="I69" s="50" t="s">
        <v>49</v>
      </c>
      <c r="J69" s="82" t="s">
        <v>48</v>
      </c>
      <c r="K69" s="122" t="s">
        <v>583</v>
      </c>
      <c r="L69" s="122" t="s">
        <v>283</v>
      </c>
      <c r="M69" s="125" t="s">
        <v>50</v>
      </c>
      <c r="N69" s="122" t="s">
        <v>34</v>
      </c>
      <c r="O69" s="122" t="s">
        <v>455</v>
      </c>
      <c r="P69" s="122" t="s">
        <v>27</v>
      </c>
      <c r="Q69" s="123" t="s">
        <v>256</v>
      </c>
    </row>
    <row r="70" spans="1:17" s="3" customFormat="1" ht="22.5" customHeight="1">
      <c r="A70" s="72" t="s">
        <v>78</v>
      </c>
      <c r="B70" s="122" t="s">
        <v>586</v>
      </c>
      <c r="C70" s="122" t="s">
        <v>585</v>
      </c>
      <c r="D70" s="128" t="s">
        <v>132</v>
      </c>
      <c r="E70" s="122" t="s">
        <v>294</v>
      </c>
      <c r="F70" s="70" t="s">
        <v>239</v>
      </c>
      <c r="G70" s="70" t="s">
        <v>239</v>
      </c>
      <c r="H70" s="94" t="s">
        <v>239</v>
      </c>
      <c r="I70" s="50" t="s">
        <v>49</v>
      </c>
      <c r="J70" s="82" t="s">
        <v>48</v>
      </c>
      <c r="K70" s="122" t="s">
        <v>584</v>
      </c>
      <c r="L70" s="122" t="s">
        <v>219</v>
      </c>
      <c r="M70" s="125" t="s">
        <v>50</v>
      </c>
      <c r="N70" s="122" t="s">
        <v>34</v>
      </c>
      <c r="O70" s="122" t="s">
        <v>455</v>
      </c>
      <c r="P70" s="122" t="s">
        <v>27</v>
      </c>
      <c r="Q70" s="123" t="s">
        <v>256</v>
      </c>
    </row>
    <row r="71" spans="1:17" s="3" customFormat="1" ht="25.5" customHeight="1">
      <c r="A71" s="72" t="s">
        <v>265</v>
      </c>
      <c r="B71" s="122" t="s">
        <v>589</v>
      </c>
      <c r="C71" s="122" t="s">
        <v>588</v>
      </c>
      <c r="D71" s="128" t="s">
        <v>140</v>
      </c>
      <c r="E71" s="122" t="s">
        <v>297</v>
      </c>
      <c r="F71" s="70" t="s">
        <v>239</v>
      </c>
      <c r="G71" s="70" t="s">
        <v>239</v>
      </c>
      <c r="H71" s="94" t="s">
        <v>239</v>
      </c>
      <c r="I71" s="50" t="s">
        <v>49</v>
      </c>
      <c r="J71" s="82" t="s">
        <v>48</v>
      </c>
      <c r="K71" s="122" t="s">
        <v>587</v>
      </c>
      <c r="L71" s="122" t="s">
        <v>283</v>
      </c>
      <c r="M71" s="125" t="s">
        <v>50</v>
      </c>
      <c r="N71" s="122" t="s">
        <v>34</v>
      </c>
      <c r="O71" s="122" t="s">
        <v>455</v>
      </c>
      <c r="P71" s="122" t="s">
        <v>27</v>
      </c>
      <c r="Q71" s="123" t="s">
        <v>256</v>
      </c>
    </row>
    <row r="72" spans="1:17" s="3" customFormat="1" ht="22.5" customHeight="1">
      <c r="A72" s="72" t="s">
        <v>266</v>
      </c>
      <c r="B72" s="122" t="s">
        <v>593</v>
      </c>
      <c r="C72" s="122" t="s">
        <v>592</v>
      </c>
      <c r="D72" s="128" t="s">
        <v>368</v>
      </c>
      <c r="E72" s="122" t="s">
        <v>590</v>
      </c>
      <c r="F72" s="70" t="s">
        <v>344</v>
      </c>
      <c r="G72" s="70" t="s">
        <v>345</v>
      </c>
      <c r="H72" s="94" t="s">
        <v>369</v>
      </c>
      <c r="I72" s="50" t="s">
        <v>347</v>
      </c>
      <c r="J72" s="83" t="s">
        <v>348</v>
      </c>
      <c r="K72" s="122" t="s">
        <v>591</v>
      </c>
      <c r="L72" s="122" t="s">
        <v>269</v>
      </c>
      <c r="M72" s="125" t="s">
        <v>219</v>
      </c>
      <c r="N72" s="122" t="s">
        <v>34</v>
      </c>
      <c r="O72" s="122" t="s">
        <v>455</v>
      </c>
      <c r="P72" s="122" t="s">
        <v>27</v>
      </c>
      <c r="Q72" s="123" t="s">
        <v>256</v>
      </c>
    </row>
    <row r="73" spans="1:17" s="3" customFormat="1" ht="28.5" customHeight="1">
      <c r="A73" s="72" t="s">
        <v>267</v>
      </c>
      <c r="B73" s="122" t="s">
        <v>597</v>
      </c>
      <c r="C73" s="122" t="s">
        <v>596</v>
      </c>
      <c r="D73" s="128" t="s">
        <v>126</v>
      </c>
      <c r="E73" s="122" t="s">
        <v>595</v>
      </c>
      <c r="F73" s="70" t="s">
        <v>239</v>
      </c>
      <c r="G73" s="70" t="s">
        <v>239</v>
      </c>
      <c r="H73" s="94" t="s">
        <v>239</v>
      </c>
      <c r="I73" s="50" t="s">
        <v>49</v>
      </c>
      <c r="J73" s="82" t="s">
        <v>48</v>
      </c>
      <c r="K73" s="122" t="s">
        <v>594</v>
      </c>
      <c r="L73" s="122" t="s">
        <v>269</v>
      </c>
      <c r="M73" s="125" t="s">
        <v>219</v>
      </c>
      <c r="N73" s="122" t="s">
        <v>34</v>
      </c>
      <c r="O73" s="122" t="s">
        <v>455</v>
      </c>
      <c r="P73" s="122" t="s">
        <v>27</v>
      </c>
      <c r="Q73" s="123" t="s">
        <v>256</v>
      </c>
    </row>
    <row r="74" spans="1:17" s="3" customFormat="1" ht="22.5" customHeight="1">
      <c r="A74" s="72" t="s">
        <v>268</v>
      </c>
      <c r="B74" s="122" t="s">
        <v>601</v>
      </c>
      <c r="C74" s="122" t="s">
        <v>600</v>
      </c>
      <c r="D74" s="128" t="s">
        <v>598</v>
      </c>
      <c r="E74" s="122" t="s">
        <v>298</v>
      </c>
      <c r="F74" s="70" t="s">
        <v>239</v>
      </c>
      <c r="G74" s="70" t="s">
        <v>239</v>
      </c>
      <c r="H74" s="94" t="s">
        <v>239</v>
      </c>
      <c r="I74" s="50" t="s">
        <v>49</v>
      </c>
      <c r="J74" s="82" t="s">
        <v>48</v>
      </c>
      <c r="K74" s="122" t="s">
        <v>599</v>
      </c>
      <c r="L74" s="122" t="s">
        <v>219</v>
      </c>
      <c r="M74" s="125" t="s">
        <v>50</v>
      </c>
      <c r="N74" s="122" t="s">
        <v>47</v>
      </c>
      <c r="O74" s="122" t="s">
        <v>455</v>
      </c>
      <c r="P74" s="122" t="s">
        <v>27</v>
      </c>
      <c r="Q74" s="123" t="s">
        <v>256</v>
      </c>
    </row>
    <row r="75" spans="1:17" s="3" customFormat="1" ht="59.25" customHeight="1">
      <c r="A75" s="61" t="s">
        <v>79</v>
      </c>
      <c r="B75" s="51" t="s">
        <v>602</v>
      </c>
      <c r="C75" s="50" t="s">
        <v>603</v>
      </c>
      <c r="D75" s="77" t="s">
        <v>163</v>
      </c>
      <c r="E75" s="66" t="s">
        <v>299</v>
      </c>
      <c r="F75" s="51" t="s">
        <v>239</v>
      </c>
      <c r="G75" s="51" t="s">
        <v>239</v>
      </c>
      <c r="H75" s="94" t="s">
        <v>239</v>
      </c>
      <c r="I75" s="50" t="s">
        <v>49</v>
      </c>
      <c r="J75" s="82" t="s">
        <v>48</v>
      </c>
      <c r="K75" s="87">
        <v>563000</v>
      </c>
      <c r="L75" s="51" t="s">
        <v>263</v>
      </c>
      <c r="M75" s="51" t="s">
        <v>219</v>
      </c>
      <c r="N75" s="52" t="s">
        <v>34</v>
      </c>
      <c r="O75" s="52" t="s">
        <v>60</v>
      </c>
      <c r="P75" s="94" t="s">
        <v>27</v>
      </c>
      <c r="Q75" s="117" t="s">
        <v>256</v>
      </c>
    </row>
    <row r="76" spans="1:17" s="3" customFormat="1" ht="40.5" customHeight="1">
      <c r="A76" s="61" t="s">
        <v>80</v>
      </c>
      <c r="B76" s="70" t="s">
        <v>102</v>
      </c>
      <c r="C76" s="70" t="s">
        <v>103</v>
      </c>
      <c r="D76" s="77" t="s">
        <v>101</v>
      </c>
      <c r="E76" s="75" t="s">
        <v>300</v>
      </c>
      <c r="F76" s="70" t="s">
        <v>239</v>
      </c>
      <c r="G76" s="70" t="s">
        <v>239</v>
      </c>
      <c r="H76" s="94" t="s">
        <v>239</v>
      </c>
      <c r="I76" s="70" t="s">
        <v>49</v>
      </c>
      <c r="J76" s="82" t="s">
        <v>48</v>
      </c>
      <c r="K76" s="87">
        <v>299500.32</v>
      </c>
      <c r="L76" s="70" t="s">
        <v>274</v>
      </c>
      <c r="M76" s="70" t="s">
        <v>219</v>
      </c>
      <c r="N76" s="77" t="s">
        <v>34</v>
      </c>
      <c r="O76" s="77" t="s">
        <v>60</v>
      </c>
      <c r="P76" s="94" t="s">
        <v>27</v>
      </c>
      <c r="Q76" s="117" t="s">
        <v>256</v>
      </c>
    </row>
    <row r="77" spans="1:17" s="3" customFormat="1" ht="27.75" customHeight="1">
      <c r="A77" s="61" t="s">
        <v>82</v>
      </c>
      <c r="B77" s="51" t="s">
        <v>605</v>
      </c>
      <c r="C77" s="50" t="s">
        <v>604</v>
      </c>
      <c r="D77" s="77" t="s">
        <v>160</v>
      </c>
      <c r="E77" s="66" t="s">
        <v>373</v>
      </c>
      <c r="F77" s="70" t="s">
        <v>344</v>
      </c>
      <c r="G77" s="70" t="s">
        <v>345</v>
      </c>
      <c r="H77" s="94" t="s">
        <v>379</v>
      </c>
      <c r="I77" s="50" t="s">
        <v>49</v>
      </c>
      <c r="J77" s="82" t="s">
        <v>48</v>
      </c>
      <c r="K77" s="87">
        <v>372116</v>
      </c>
      <c r="L77" s="70" t="s">
        <v>282</v>
      </c>
      <c r="M77" s="70" t="s">
        <v>219</v>
      </c>
      <c r="N77" s="77" t="s">
        <v>34</v>
      </c>
      <c r="O77" s="77" t="s">
        <v>28</v>
      </c>
      <c r="P77" s="94" t="s">
        <v>27</v>
      </c>
      <c r="Q77" s="117" t="s">
        <v>256</v>
      </c>
    </row>
    <row r="78" spans="1:17" s="3" customFormat="1" ht="40.5" customHeight="1">
      <c r="A78" s="61" t="s">
        <v>83</v>
      </c>
      <c r="B78" s="70" t="s">
        <v>370</v>
      </c>
      <c r="C78" s="70" t="s">
        <v>391</v>
      </c>
      <c r="D78" s="77" t="s">
        <v>166</v>
      </c>
      <c r="E78" s="75" t="s">
        <v>606</v>
      </c>
      <c r="F78" s="70" t="s">
        <v>344</v>
      </c>
      <c r="G78" s="70" t="s">
        <v>345</v>
      </c>
      <c r="H78" s="94" t="s">
        <v>363</v>
      </c>
      <c r="I78" s="50" t="s">
        <v>49</v>
      </c>
      <c r="J78" s="82" t="s">
        <v>48</v>
      </c>
      <c r="K78" s="87">
        <v>250567</v>
      </c>
      <c r="L78" s="70" t="s">
        <v>282</v>
      </c>
      <c r="M78" s="70" t="s">
        <v>219</v>
      </c>
      <c r="N78" s="77" t="s">
        <v>34</v>
      </c>
      <c r="O78" s="77" t="s">
        <v>28</v>
      </c>
      <c r="P78" s="94" t="s">
        <v>27</v>
      </c>
      <c r="Q78" s="117" t="s">
        <v>256</v>
      </c>
    </row>
    <row r="79" spans="1:17" s="3" customFormat="1" ht="40.5" customHeight="1">
      <c r="A79" s="61" t="s">
        <v>84</v>
      </c>
      <c r="B79" s="70" t="s">
        <v>39</v>
      </c>
      <c r="C79" s="50" t="s">
        <v>43</v>
      </c>
      <c r="D79" s="77" t="s">
        <v>607</v>
      </c>
      <c r="E79" s="75" t="s">
        <v>608</v>
      </c>
      <c r="F79" s="70" t="s">
        <v>239</v>
      </c>
      <c r="G79" s="70" t="s">
        <v>239</v>
      </c>
      <c r="H79" s="94" t="s">
        <v>239</v>
      </c>
      <c r="I79" s="50" t="s">
        <v>49</v>
      </c>
      <c r="J79" s="82" t="s">
        <v>48</v>
      </c>
      <c r="K79" s="87">
        <v>300000</v>
      </c>
      <c r="L79" s="70" t="s">
        <v>220</v>
      </c>
      <c r="M79" s="70" t="s">
        <v>219</v>
      </c>
      <c r="N79" s="77" t="s">
        <v>40</v>
      </c>
      <c r="O79" s="77" t="s">
        <v>27</v>
      </c>
      <c r="P79" s="94" t="s">
        <v>27</v>
      </c>
      <c r="Q79" s="117" t="s">
        <v>256</v>
      </c>
    </row>
    <row r="80" spans="1:17" s="3" customFormat="1" ht="70.5" customHeight="1">
      <c r="A80" s="61" t="s">
        <v>85</v>
      </c>
      <c r="B80" s="70" t="s">
        <v>631</v>
      </c>
      <c r="C80" s="70" t="s">
        <v>609</v>
      </c>
      <c r="D80" s="77" t="s">
        <v>38</v>
      </c>
      <c r="E80" s="75" t="s">
        <v>38</v>
      </c>
      <c r="F80" s="70" t="s">
        <v>239</v>
      </c>
      <c r="G80" s="70" t="s">
        <v>239</v>
      </c>
      <c r="H80" s="94" t="s">
        <v>239</v>
      </c>
      <c r="I80" s="50" t="s">
        <v>49</v>
      </c>
      <c r="J80" s="82" t="s">
        <v>48</v>
      </c>
      <c r="K80" s="87">
        <v>288000</v>
      </c>
      <c r="L80" s="70" t="s">
        <v>220</v>
      </c>
      <c r="M80" s="70" t="s">
        <v>219</v>
      </c>
      <c r="N80" s="77" t="s">
        <v>40</v>
      </c>
      <c r="O80" s="77" t="s">
        <v>27</v>
      </c>
      <c r="P80" s="94" t="s">
        <v>27</v>
      </c>
      <c r="Q80" s="117" t="s">
        <v>256</v>
      </c>
    </row>
    <row r="81" spans="1:17" s="3" customFormat="1" ht="117" customHeight="1">
      <c r="A81" s="61" t="s">
        <v>270</v>
      </c>
      <c r="B81" s="70" t="s">
        <v>74</v>
      </c>
      <c r="C81" s="70" t="s">
        <v>359</v>
      </c>
      <c r="D81" s="77" t="s">
        <v>46</v>
      </c>
      <c r="E81" s="77" t="s">
        <v>46</v>
      </c>
      <c r="F81" s="70" t="s">
        <v>344</v>
      </c>
      <c r="G81" s="70" t="s">
        <v>345</v>
      </c>
      <c r="H81" s="94" t="s">
        <v>249</v>
      </c>
      <c r="I81" s="50" t="s">
        <v>49</v>
      </c>
      <c r="J81" s="82" t="s">
        <v>48</v>
      </c>
      <c r="K81" s="87">
        <v>735000</v>
      </c>
      <c r="L81" s="70" t="s">
        <v>220</v>
      </c>
      <c r="M81" s="70" t="s">
        <v>219</v>
      </c>
      <c r="N81" s="77" t="s">
        <v>47</v>
      </c>
      <c r="O81" s="77" t="s">
        <v>28</v>
      </c>
      <c r="P81" s="94" t="s">
        <v>27</v>
      </c>
      <c r="Q81" s="117" t="s">
        <v>256</v>
      </c>
    </row>
    <row r="82" spans="1:17" s="3" customFormat="1" ht="74.25" customHeight="1">
      <c r="A82" s="72" t="s">
        <v>271</v>
      </c>
      <c r="B82" s="70" t="s">
        <v>51</v>
      </c>
      <c r="C82" s="50" t="s">
        <v>54</v>
      </c>
      <c r="D82" s="128" t="s">
        <v>52</v>
      </c>
      <c r="E82" s="122" t="s">
        <v>52</v>
      </c>
      <c r="F82" s="70" t="s">
        <v>31</v>
      </c>
      <c r="G82" s="70" t="s">
        <v>32</v>
      </c>
      <c r="H82" s="94" t="s">
        <v>254</v>
      </c>
      <c r="I82" s="50" t="s">
        <v>49</v>
      </c>
      <c r="J82" s="82" t="s">
        <v>48</v>
      </c>
      <c r="K82" s="87">
        <v>170000</v>
      </c>
      <c r="L82" s="70" t="s">
        <v>220</v>
      </c>
      <c r="M82" s="70" t="s">
        <v>219</v>
      </c>
      <c r="N82" s="77" t="s">
        <v>34</v>
      </c>
      <c r="O82" s="77" t="s">
        <v>28</v>
      </c>
      <c r="P82" s="94" t="s">
        <v>27</v>
      </c>
      <c r="Q82" s="117" t="s">
        <v>256</v>
      </c>
    </row>
    <row r="83" spans="1:17" s="3" customFormat="1" ht="75" customHeight="1">
      <c r="A83" s="72" t="s">
        <v>272</v>
      </c>
      <c r="B83" s="122" t="s">
        <v>610</v>
      </c>
      <c r="C83" s="122" t="s">
        <v>100</v>
      </c>
      <c r="D83" s="128" t="s">
        <v>252</v>
      </c>
      <c r="E83" s="128" t="s">
        <v>252</v>
      </c>
      <c r="F83" s="70" t="s">
        <v>31</v>
      </c>
      <c r="G83" s="70" t="s">
        <v>32</v>
      </c>
      <c r="H83" s="94" t="s">
        <v>254</v>
      </c>
      <c r="I83" s="50" t="s">
        <v>49</v>
      </c>
      <c r="J83" s="82" t="s">
        <v>48</v>
      </c>
      <c r="K83" s="87">
        <v>360000</v>
      </c>
      <c r="L83" s="70" t="s">
        <v>220</v>
      </c>
      <c r="M83" s="70" t="s">
        <v>219</v>
      </c>
      <c r="N83" s="77" t="s">
        <v>34</v>
      </c>
      <c r="O83" s="77" t="s">
        <v>28</v>
      </c>
      <c r="P83" s="94" t="s">
        <v>27</v>
      </c>
      <c r="Q83" s="117" t="s">
        <v>256</v>
      </c>
    </row>
    <row r="84" spans="1:17" s="3" customFormat="1" ht="44.25" customHeight="1">
      <c r="A84" s="122" t="s">
        <v>86</v>
      </c>
      <c r="B84" s="122" t="s">
        <v>612</v>
      </c>
      <c r="C84" s="122" t="s">
        <v>364</v>
      </c>
      <c r="D84" s="128" t="s">
        <v>611</v>
      </c>
      <c r="E84" s="128" t="s">
        <v>611</v>
      </c>
      <c r="F84" s="70" t="s">
        <v>239</v>
      </c>
      <c r="G84" s="70" t="s">
        <v>239</v>
      </c>
      <c r="H84" s="94" t="s">
        <v>239</v>
      </c>
      <c r="I84" s="50" t="s">
        <v>49</v>
      </c>
      <c r="J84" s="82" t="s">
        <v>48</v>
      </c>
      <c r="K84" s="87">
        <v>1360000</v>
      </c>
      <c r="L84" s="70" t="s">
        <v>261</v>
      </c>
      <c r="M84" s="70" t="s">
        <v>219</v>
      </c>
      <c r="N84" s="77" t="s">
        <v>34</v>
      </c>
      <c r="O84" s="77" t="s">
        <v>28</v>
      </c>
      <c r="P84" s="94" t="s">
        <v>27</v>
      </c>
      <c r="Q84" s="117" t="s">
        <v>256</v>
      </c>
    </row>
    <row r="85" spans="1:17" s="3" customFormat="1" ht="112.5">
      <c r="A85" s="122" t="s">
        <v>87</v>
      </c>
      <c r="B85" s="122" t="s">
        <v>107</v>
      </c>
      <c r="C85" s="122" t="s">
        <v>106</v>
      </c>
      <c r="D85" s="128" t="s">
        <v>105</v>
      </c>
      <c r="E85" s="128" t="s">
        <v>105</v>
      </c>
      <c r="F85" s="70" t="s">
        <v>239</v>
      </c>
      <c r="G85" s="70" t="s">
        <v>239</v>
      </c>
      <c r="H85" s="94" t="s">
        <v>239</v>
      </c>
      <c r="I85" s="50" t="s">
        <v>49</v>
      </c>
      <c r="J85" s="82" t="s">
        <v>48</v>
      </c>
      <c r="K85" s="87">
        <v>310600</v>
      </c>
      <c r="L85" s="70" t="s">
        <v>261</v>
      </c>
      <c r="M85" s="70" t="s">
        <v>219</v>
      </c>
      <c r="N85" s="77" t="s">
        <v>613</v>
      </c>
      <c r="O85" s="77" t="s">
        <v>28</v>
      </c>
      <c r="P85" s="94" t="s">
        <v>27</v>
      </c>
      <c r="Q85" s="117" t="s">
        <v>256</v>
      </c>
    </row>
    <row r="86" spans="1:17" s="3" customFormat="1" ht="112.5">
      <c r="A86" s="122" t="s">
        <v>88</v>
      </c>
      <c r="B86" s="122" t="s">
        <v>65</v>
      </c>
      <c r="C86" s="122" t="s">
        <v>108</v>
      </c>
      <c r="D86" s="128" t="s">
        <v>109</v>
      </c>
      <c r="E86" s="122" t="s">
        <v>614</v>
      </c>
      <c r="F86" s="70" t="s">
        <v>239</v>
      </c>
      <c r="G86" s="70" t="s">
        <v>239</v>
      </c>
      <c r="H86" s="94" t="s">
        <v>239</v>
      </c>
      <c r="I86" s="50" t="s">
        <v>49</v>
      </c>
      <c r="J86" s="82" t="s">
        <v>48</v>
      </c>
      <c r="K86" s="87">
        <v>30280000</v>
      </c>
      <c r="L86" s="70" t="s">
        <v>281</v>
      </c>
      <c r="M86" s="70" t="s">
        <v>50</v>
      </c>
      <c r="N86" s="77" t="s">
        <v>34</v>
      </c>
      <c r="O86" s="77" t="s">
        <v>28</v>
      </c>
      <c r="P86" s="94" t="s">
        <v>27</v>
      </c>
      <c r="Q86" s="117" t="s">
        <v>256</v>
      </c>
    </row>
    <row r="87" spans="1:17" s="3" customFormat="1" ht="87" customHeight="1">
      <c r="A87" s="122" t="s">
        <v>89</v>
      </c>
      <c r="B87" s="70" t="s">
        <v>122</v>
      </c>
      <c r="C87" s="50" t="s">
        <v>121</v>
      </c>
      <c r="D87" s="77" t="s">
        <v>120</v>
      </c>
      <c r="E87" s="75" t="s">
        <v>123</v>
      </c>
      <c r="F87" s="70" t="s">
        <v>44</v>
      </c>
      <c r="G87" s="70" t="s">
        <v>44</v>
      </c>
      <c r="H87" s="94" t="s">
        <v>44</v>
      </c>
      <c r="I87" s="50" t="s">
        <v>49</v>
      </c>
      <c r="J87" s="82" t="s">
        <v>48</v>
      </c>
      <c r="K87" s="87">
        <v>108000</v>
      </c>
      <c r="L87" s="70" t="s">
        <v>282</v>
      </c>
      <c r="M87" s="70" t="s">
        <v>615</v>
      </c>
      <c r="N87" s="77" t="s">
        <v>117</v>
      </c>
      <c r="O87" s="77" t="s">
        <v>60</v>
      </c>
      <c r="P87" s="94" t="s">
        <v>27</v>
      </c>
      <c r="Q87" s="117" t="s">
        <v>256</v>
      </c>
    </row>
    <row r="88" spans="1:17" s="3" customFormat="1" ht="27.75" customHeight="1">
      <c r="A88" s="122" t="s">
        <v>273</v>
      </c>
      <c r="B88" s="50" t="s">
        <v>91</v>
      </c>
      <c r="C88" s="50" t="s">
        <v>245</v>
      </c>
      <c r="D88" s="74" t="s">
        <v>104</v>
      </c>
      <c r="E88" s="75" t="s">
        <v>295</v>
      </c>
      <c r="F88" s="48">
        <v>0</v>
      </c>
      <c r="G88" s="48">
        <v>0</v>
      </c>
      <c r="H88" s="88">
        <v>0</v>
      </c>
      <c r="I88" s="70" t="s">
        <v>49</v>
      </c>
      <c r="J88" s="82" t="s">
        <v>48</v>
      </c>
      <c r="K88" s="89">
        <v>0</v>
      </c>
      <c r="L88" s="50" t="s">
        <v>616</v>
      </c>
      <c r="M88" s="50" t="s">
        <v>50</v>
      </c>
      <c r="N88" s="50" t="s">
        <v>255</v>
      </c>
      <c r="O88" s="50" t="s">
        <v>28</v>
      </c>
      <c r="P88" s="94" t="s">
        <v>27</v>
      </c>
      <c r="Q88" s="117" t="s">
        <v>256</v>
      </c>
    </row>
    <row r="89" spans="1:17" s="3" customFormat="1" ht="42" customHeight="1">
      <c r="A89" s="61" t="s">
        <v>275</v>
      </c>
      <c r="B89" s="50" t="s">
        <v>91</v>
      </c>
      <c r="C89" s="50" t="s">
        <v>245</v>
      </c>
      <c r="D89" s="74" t="s">
        <v>104</v>
      </c>
      <c r="E89" s="75" t="s">
        <v>295</v>
      </c>
      <c r="F89" s="48">
        <v>0</v>
      </c>
      <c r="G89" s="48">
        <v>0</v>
      </c>
      <c r="H89" s="88">
        <v>0</v>
      </c>
      <c r="I89" s="70" t="s">
        <v>49</v>
      </c>
      <c r="J89" s="82" t="s">
        <v>48</v>
      </c>
      <c r="K89" s="89">
        <v>0</v>
      </c>
      <c r="L89" s="48" t="s">
        <v>259</v>
      </c>
      <c r="M89" s="48" t="s">
        <v>260</v>
      </c>
      <c r="N89" s="50" t="s">
        <v>255</v>
      </c>
      <c r="O89" s="50" t="s">
        <v>28</v>
      </c>
      <c r="P89" s="94" t="s">
        <v>27</v>
      </c>
      <c r="Q89" s="117" t="s">
        <v>256</v>
      </c>
    </row>
    <row r="90" spans="1:17" s="3" customFormat="1" ht="16.5" customHeight="1">
      <c r="A90" s="61" t="s">
        <v>90</v>
      </c>
      <c r="B90" s="50" t="s">
        <v>65</v>
      </c>
      <c r="C90" s="50" t="s">
        <v>108</v>
      </c>
      <c r="D90" s="74" t="s">
        <v>109</v>
      </c>
      <c r="E90" s="75" t="s">
        <v>614</v>
      </c>
      <c r="F90" s="48">
        <v>0</v>
      </c>
      <c r="G90" s="48">
        <v>0</v>
      </c>
      <c r="H90" s="88">
        <v>0</v>
      </c>
      <c r="I90" s="70" t="s">
        <v>49</v>
      </c>
      <c r="J90" s="82" t="s">
        <v>48</v>
      </c>
      <c r="K90" s="89">
        <v>0</v>
      </c>
      <c r="L90" s="50" t="s">
        <v>616</v>
      </c>
      <c r="M90" s="50" t="s">
        <v>50</v>
      </c>
      <c r="N90" s="50" t="s">
        <v>255</v>
      </c>
      <c r="O90" s="50" t="s">
        <v>28</v>
      </c>
      <c r="P90" s="94" t="s">
        <v>27</v>
      </c>
      <c r="Q90" s="117" t="s">
        <v>256</v>
      </c>
    </row>
    <row r="91" spans="1:17" s="3" customFormat="1" ht="29.25" customHeight="1">
      <c r="A91" s="61" t="s">
        <v>92</v>
      </c>
      <c r="B91" s="50" t="s">
        <v>65</v>
      </c>
      <c r="C91" s="50" t="s">
        <v>108</v>
      </c>
      <c r="D91" s="74" t="s">
        <v>109</v>
      </c>
      <c r="E91" s="75" t="s">
        <v>614</v>
      </c>
      <c r="F91" s="48">
        <v>0</v>
      </c>
      <c r="G91" s="48">
        <v>0</v>
      </c>
      <c r="H91" s="88">
        <v>0</v>
      </c>
      <c r="I91" s="70" t="s">
        <v>49</v>
      </c>
      <c r="J91" s="82" t="s">
        <v>48</v>
      </c>
      <c r="K91" s="89">
        <v>0</v>
      </c>
      <c r="L91" s="48" t="s">
        <v>259</v>
      </c>
      <c r="M91" s="48" t="s">
        <v>260</v>
      </c>
      <c r="N91" s="50" t="s">
        <v>255</v>
      </c>
      <c r="O91" s="50" t="s">
        <v>28</v>
      </c>
      <c r="P91" s="94" t="s">
        <v>27</v>
      </c>
      <c r="Q91" s="117" t="s">
        <v>256</v>
      </c>
    </row>
    <row r="92" spans="1:17" s="3" customFormat="1" ht="24.75" customHeight="1">
      <c r="A92" s="61" t="s">
        <v>276</v>
      </c>
      <c r="B92" s="50" t="s">
        <v>618</v>
      </c>
      <c r="C92" s="50" t="s">
        <v>617</v>
      </c>
      <c r="D92" s="74" t="s">
        <v>133</v>
      </c>
      <c r="E92" s="75" t="s">
        <v>29</v>
      </c>
      <c r="F92" s="48">
        <v>0</v>
      </c>
      <c r="G92" s="48">
        <v>0</v>
      </c>
      <c r="H92" s="88">
        <v>0</v>
      </c>
      <c r="I92" s="70" t="s">
        <v>49</v>
      </c>
      <c r="J92" s="82" t="s">
        <v>48</v>
      </c>
      <c r="K92" s="89">
        <v>0</v>
      </c>
      <c r="L92" s="50" t="s">
        <v>616</v>
      </c>
      <c r="M92" s="50" t="s">
        <v>50</v>
      </c>
      <c r="N92" s="50" t="s">
        <v>255</v>
      </c>
      <c r="O92" s="50" t="s">
        <v>28</v>
      </c>
      <c r="P92" s="94" t="s">
        <v>27</v>
      </c>
      <c r="Q92" s="117" t="s">
        <v>256</v>
      </c>
    </row>
    <row r="93" spans="1:17" s="3" customFormat="1" ht="40.5" customHeight="1">
      <c r="A93" s="61" t="s">
        <v>277</v>
      </c>
      <c r="B93" s="50" t="s">
        <v>618</v>
      </c>
      <c r="C93" s="50" t="s">
        <v>617</v>
      </c>
      <c r="D93" s="74" t="s">
        <v>133</v>
      </c>
      <c r="E93" s="75" t="s">
        <v>29</v>
      </c>
      <c r="F93" s="48">
        <v>0</v>
      </c>
      <c r="G93" s="48">
        <v>0</v>
      </c>
      <c r="H93" s="88">
        <v>0</v>
      </c>
      <c r="I93" s="70" t="s">
        <v>49</v>
      </c>
      <c r="J93" s="82" t="s">
        <v>48</v>
      </c>
      <c r="K93" s="89">
        <v>0</v>
      </c>
      <c r="L93" s="48" t="s">
        <v>259</v>
      </c>
      <c r="M93" s="48" t="s">
        <v>260</v>
      </c>
      <c r="N93" s="50" t="s">
        <v>255</v>
      </c>
      <c r="O93" s="50" t="s">
        <v>28</v>
      </c>
      <c r="P93" s="94" t="s">
        <v>27</v>
      </c>
      <c r="Q93" s="117" t="s">
        <v>256</v>
      </c>
    </row>
    <row r="94" spans="1:17" s="3" customFormat="1" ht="39.75" customHeight="1">
      <c r="A94" s="61" t="s">
        <v>93</v>
      </c>
      <c r="B94" s="50" t="s">
        <v>620</v>
      </c>
      <c r="C94" s="50" t="s">
        <v>621</v>
      </c>
      <c r="D94" s="74" t="s">
        <v>81</v>
      </c>
      <c r="E94" s="75" t="s">
        <v>29</v>
      </c>
      <c r="F94" s="48">
        <v>0</v>
      </c>
      <c r="G94" s="48">
        <v>0</v>
      </c>
      <c r="H94" s="88">
        <v>0</v>
      </c>
      <c r="I94" s="70" t="s">
        <v>49</v>
      </c>
      <c r="J94" s="82" t="s">
        <v>48</v>
      </c>
      <c r="K94" s="89">
        <v>0</v>
      </c>
      <c r="L94" s="50" t="s">
        <v>619</v>
      </c>
      <c r="M94" s="50" t="s">
        <v>50</v>
      </c>
      <c r="N94" s="50" t="s">
        <v>255</v>
      </c>
      <c r="O94" s="50" t="s">
        <v>28</v>
      </c>
      <c r="P94" s="94" t="s">
        <v>27</v>
      </c>
      <c r="Q94" s="117" t="s">
        <v>256</v>
      </c>
    </row>
    <row r="95" spans="1:17" s="3" customFormat="1" ht="24.75" customHeight="1">
      <c r="A95" s="61" t="s">
        <v>94</v>
      </c>
      <c r="B95" s="50" t="s">
        <v>620</v>
      </c>
      <c r="C95" s="50" t="s">
        <v>621</v>
      </c>
      <c r="D95" s="74" t="s">
        <v>81</v>
      </c>
      <c r="E95" s="75" t="s">
        <v>29</v>
      </c>
      <c r="F95" s="48">
        <v>0</v>
      </c>
      <c r="G95" s="48">
        <v>0</v>
      </c>
      <c r="H95" s="88">
        <v>0</v>
      </c>
      <c r="I95" s="70" t="s">
        <v>49</v>
      </c>
      <c r="J95" s="82" t="s">
        <v>48</v>
      </c>
      <c r="K95" s="89">
        <v>0</v>
      </c>
      <c r="L95" s="48" t="s">
        <v>259</v>
      </c>
      <c r="M95" s="48" t="s">
        <v>260</v>
      </c>
      <c r="N95" s="50" t="s">
        <v>255</v>
      </c>
      <c r="O95" s="50" t="s">
        <v>28</v>
      </c>
      <c r="P95" s="94" t="s">
        <v>27</v>
      </c>
      <c r="Q95" s="117" t="s">
        <v>256</v>
      </c>
    </row>
    <row r="96" spans="1:17" s="3" customFormat="1" ht="27.75" customHeight="1">
      <c r="A96" s="61" t="s">
        <v>278</v>
      </c>
      <c r="B96" s="49" t="s">
        <v>624</v>
      </c>
      <c r="C96" s="47" t="s">
        <v>623</v>
      </c>
      <c r="D96" s="74" t="s">
        <v>110</v>
      </c>
      <c r="E96" s="75" t="s">
        <v>29</v>
      </c>
      <c r="F96" s="48">
        <v>0</v>
      </c>
      <c r="G96" s="48">
        <v>0</v>
      </c>
      <c r="H96" s="88">
        <v>0</v>
      </c>
      <c r="I96" s="70" t="s">
        <v>49</v>
      </c>
      <c r="J96" s="82" t="s">
        <v>48</v>
      </c>
      <c r="K96" s="89">
        <v>0</v>
      </c>
      <c r="L96" s="50" t="s">
        <v>622</v>
      </c>
      <c r="M96" s="50" t="s">
        <v>50</v>
      </c>
      <c r="N96" s="50" t="s">
        <v>255</v>
      </c>
      <c r="O96" s="50" t="s">
        <v>28</v>
      </c>
      <c r="P96" s="94" t="s">
        <v>27</v>
      </c>
      <c r="Q96" s="117" t="s">
        <v>256</v>
      </c>
    </row>
    <row r="97" spans="1:17" s="3" customFormat="1" ht="27" customHeight="1">
      <c r="A97" s="61" t="s">
        <v>279</v>
      </c>
      <c r="B97" s="49" t="s">
        <v>624</v>
      </c>
      <c r="C97" s="47" t="s">
        <v>623</v>
      </c>
      <c r="D97" s="74" t="s">
        <v>110</v>
      </c>
      <c r="E97" s="75" t="s">
        <v>29</v>
      </c>
      <c r="F97" s="48">
        <v>0</v>
      </c>
      <c r="G97" s="48">
        <v>0</v>
      </c>
      <c r="H97" s="88">
        <v>0</v>
      </c>
      <c r="I97" s="70" t="s">
        <v>49</v>
      </c>
      <c r="J97" s="82" t="s">
        <v>48</v>
      </c>
      <c r="K97" s="89">
        <v>0</v>
      </c>
      <c r="L97" s="48" t="s">
        <v>259</v>
      </c>
      <c r="M97" s="48" t="s">
        <v>260</v>
      </c>
      <c r="N97" s="50" t="s">
        <v>255</v>
      </c>
      <c r="O97" s="50" t="s">
        <v>28</v>
      </c>
      <c r="P97" s="94" t="s">
        <v>27</v>
      </c>
      <c r="Q97" s="117" t="s">
        <v>256</v>
      </c>
    </row>
    <row r="98" spans="1:17" s="3" customFormat="1" ht="38.25" customHeight="1">
      <c r="A98" s="61" t="s">
        <v>96</v>
      </c>
      <c r="B98" s="49" t="s">
        <v>626</v>
      </c>
      <c r="C98" s="47" t="s">
        <v>625</v>
      </c>
      <c r="D98" s="74" t="s">
        <v>262</v>
      </c>
      <c r="E98" s="75" t="s">
        <v>29</v>
      </c>
      <c r="F98" s="48">
        <v>0</v>
      </c>
      <c r="G98" s="48">
        <v>0</v>
      </c>
      <c r="H98" s="88">
        <v>0</v>
      </c>
      <c r="I98" s="70" t="s">
        <v>49</v>
      </c>
      <c r="J98" s="82" t="s">
        <v>48</v>
      </c>
      <c r="K98" s="89">
        <v>0</v>
      </c>
      <c r="L98" s="50" t="s">
        <v>390</v>
      </c>
      <c r="M98" s="50" t="s">
        <v>50</v>
      </c>
      <c r="N98" s="50" t="s">
        <v>255</v>
      </c>
      <c r="O98" s="50" t="s">
        <v>28</v>
      </c>
      <c r="P98" s="94" t="s">
        <v>27</v>
      </c>
      <c r="Q98" s="117" t="s">
        <v>256</v>
      </c>
    </row>
    <row r="99" spans="1:17" s="3" customFormat="1" ht="27" customHeight="1">
      <c r="A99" s="61" t="s">
        <v>97</v>
      </c>
      <c r="B99" s="49" t="s">
        <v>626</v>
      </c>
      <c r="C99" s="47" t="s">
        <v>625</v>
      </c>
      <c r="D99" s="74" t="s">
        <v>262</v>
      </c>
      <c r="E99" s="75" t="s">
        <v>29</v>
      </c>
      <c r="F99" s="48">
        <v>0</v>
      </c>
      <c r="G99" s="48">
        <v>0</v>
      </c>
      <c r="H99" s="88">
        <v>0</v>
      </c>
      <c r="I99" s="70" t="s">
        <v>49</v>
      </c>
      <c r="J99" s="82" t="s">
        <v>48</v>
      </c>
      <c r="K99" s="89">
        <v>0</v>
      </c>
      <c r="L99" s="48" t="s">
        <v>259</v>
      </c>
      <c r="M99" s="48" t="s">
        <v>260</v>
      </c>
      <c r="N99" s="50" t="s">
        <v>255</v>
      </c>
      <c r="O99" s="50" t="s">
        <v>28</v>
      </c>
      <c r="P99" s="94" t="s">
        <v>27</v>
      </c>
      <c r="Q99" s="117"/>
    </row>
    <row r="100" spans="1:17" s="3" customFormat="1" ht="42" customHeight="1">
      <c r="A100" s="61" t="s">
        <v>98</v>
      </c>
      <c r="B100" s="49" t="s">
        <v>35</v>
      </c>
      <c r="C100" s="47" t="s">
        <v>357</v>
      </c>
      <c r="D100" s="74" t="s">
        <v>627</v>
      </c>
      <c r="E100" s="75" t="s">
        <v>29</v>
      </c>
      <c r="F100" s="48">
        <v>0</v>
      </c>
      <c r="G100" s="48">
        <v>0</v>
      </c>
      <c r="H100" s="88">
        <v>0</v>
      </c>
      <c r="I100" s="70" t="s">
        <v>49</v>
      </c>
      <c r="J100" s="82" t="s">
        <v>48</v>
      </c>
      <c r="K100" s="89">
        <v>0</v>
      </c>
      <c r="L100" s="50" t="s">
        <v>628</v>
      </c>
      <c r="M100" s="50" t="s">
        <v>50</v>
      </c>
      <c r="N100" s="50" t="s">
        <v>255</v>
      </c>
      <c r="O100" s="50" t="s">
        <v>28</v>
      </c>
      <c r="P100" s="94" t="s">
        <v>27</v>
      </c>
      <c r="Q100" s="117" t="s">
        <v>256</v>
      </c>
    </row>
    <row r="101" spans="1:17" s="3" customFormat="1" ht="27" customHeight="1">
      <c r="A101" s="61" t="s">
        <v>99</v>
      </c>
      <c r="B101" s="49" t="s">
        <v>35</v>
      </c>
      <c r="C101" s="47" t="s">
        <v>357</v>
      </c>
      <c r="D101" s="74" t="s">
        <v>627</v>
      </c>
      <c r="E101" s="75" t="s">
        <v>29</v>
      </c>
      <c r="F101" s="48">
        <v>0</v>
      </c>
      <c r="G101" s="48">
        <v>0</v>
      </c>
      <c r="H101" s="88">
        <v>0</v>
      </c>
      <c r="I101" s="70" t="s">
        <v>49</v>
      </c>
      <c r="J101" s="82" t="s">
        <v>48</v>
      </c>
      <c r="K101" s="89">
        <v>0</v>
      </c>
      <c r="L101" s="48" t="s">
        <v>259</v>
      </c>
      <c r="M101" s="48" t="s">
        <v>260</v>
      </c>
      <c r="N101" s="50" t="s">
        <v>255</v>
      </c>
      <c r="O101" s="50" t="s">
        <v>28</v>
      </c>
      <c r="P101" s="94" t="s">
        <v>27</v>
      </c>
      <c r="Q101" s="117" t="s">
        <v>256</v>
      </c>
    </row>
    <row r="102" spans="1:17" s="3" customFormat="1" ht="27" customHeight="1">
      <c r="A102" s="61" t="s">
        <v>636</v>
      </c>
      <c r="B102" s="49" t="s">
        <v>65</v>
      </c>
      <c r="C102" s="47" t="s">
        <v>66</v>
      </c>
      <c r="D102" s="74" t="s">
        <v>64</v>
      </c>
      <c r="E102" s="75" t="s">
        <v>630</v>
      </c>
      <c r="F102" s="48">
        <v>0</v>
      </c>
      <c r="G102" s="48">
        <v>0</v>
      </c>
      <c r="H102" s="88">
        <v>0</v>
      </c>
      <c r="I102" s="70" t="s">
        <v>49</v>
      </c>
      <c r="J102" s="82" t="s">
        <v>48</v>
      </c>
      <c r="K102" s="89">
        <v>0</v>
      </c>
      <c r="L102" s="50" t="s">
        <v>629</v>
      </c>
      <c r="M102" s="50" t="s">
        <v>389</v>
      </c>
      <c r="N102" s="50" t="s">
        <v>255</v>
      </c>
      <c r="O102" s="50" t="s">
        <v>28</v>
      </c>
      <c r="P102" s="94" t="s">
        <v>27</v>
      </c>
      <c r="Q102" s="117" t="s">
        <v>256</v>
      </c>
    </row>
    <row r="103" spans="1:17" s="3" customFormat="1" ht="54" customHeight="1">
      <c r="A103" s="61" t="s">
        <v>707</v>
      </c>
      <c r="B103" s="136" t="s">
        <v>712</v>
      </c>
      <c r="C103" s="131" t="s">
        <v>713</v>
      </c>
      <c r="D103" s="135" t="s">
        <v>714</v>
      </c>
      <c r="E103" s="135" t="s">
        <v>715</v>
      </c>
      <c r="F103" s="134" t="s">
        <v>716</v>
      </c>
      <c r="G103" s="134" t="s">
        <v>717</v>
      </c>
      <c r="H103" s="140" t="s">
        <v>718</v>
      </c>
      <c r="I103" s="133" t="s">
        <v>347</v>
      </c>
      <c r="J103" s="139" t="s">
        <v>348</v>
      </c>
      <c r="K103" s="132">
        <v>133250</v>
      </c>
      <c r="L103" s="137" t="s">
        <v>220</v>
      </c>
      <c r="M103" s="137" t="s">
        <v>219</v>
      </c>
      <c r="N103" s="138" t="s">
        <v>719</v>
      </c>
      <c r="O103" s="138" t="s">
        <v>60</v>
      </c>
      <c r="P103" s="140" t="s">
        <v>27</v>
      </c>
      <c r="Q103" s="141" t="s">
        <v>256</v>
      </c>
    </row>
    <row r="104" spans="1:17" s="3" customFormat="1" ht="54" customHeight="1">
      <c r="A104" s="61" t="s">
        <v>725</v>
      </c>
      <c r="B104" s="159" t="s">
        <v>726</v>
      </c>
      <c r="C104" s="154" t="s">
        <v>727</v>
      </c>
      <c r="D104" s="158" t="s">
        <v>728</v>
      </c>
      <c r="E104" s="158" t="s">
        <v>729</v>
      </c>
      <c r="F104" s="157" t="s">
        <v>730</v>
      </c>
      <c r="G104" s="157" t="s">
        <v>731</v>
      </c>
      <c r="H104" s="164" t="s">
        <v>732</v>
      </c>
      <c r="I104" s="156" t="s">
        <v>49</v>
      </c>
      <c r="J104" s="163" t="s">
        <v>48</v>
      </c>
      <c r="K104" s="155" t="s">
        <v>733</v>
      </c>
      <c r="L104" s="160" t="s">
        <v>220</v>
      </c>
      <c r="M104" s="160" t="s">
        <v>219</v>
      </c>
      <c r="N104" s="161" t="s">
        <v>719</v>
      </c>
      <c r="O104" s="161" t="s">
        <v>60</v>
      </c>
      <c r="P104" s="164" t="s">
        <v>27</v>
      </c>
      <c r="Q104" s="165" t="s">
        <v>256</v>
      </c>
    </row>
    <row r="105" spans="1:17" s="3" customFormat="1" ht="54" customHeight="1">
      <c r="A105" s="150" t="s">
        <v>720</v>
      </c>
      <c r="B105" s="147" t="s">
        <v>721</v>
      </c>
      <c r="C105" s="142" t="s">
        <v>722</v>
      </c>
      <c r="D105" s="146" t="s">
        <v>723</v>
      </c>
      <c r="E105" s="146" t="s">
        <v>724</v>
      </c>
      <c r="F105" s="145" t="s">
        <v>344</v>
      </c>
      <c r="G105" s="145" t="s">
        <v>655</v>
      </c>
      <c r="H105" s="152" t="s">
        <v>1</v>
      </c>
      <c r="I105" s="143" t="s">
        <v>351</v>
      </c>
      <c r="J105" s="151" t="s">
        <v>352</v>
      </c>
      <c r="K105" s="144">
        <v>424510</v>
      </c>
      <c r="L105" s="148" t="s">
        <v>220</v>
      </c>
      <c r="M105" s="148" t="s">
        <v>219</v>
      </c>
      <c r="N105" s="149" t="s">
        <v>719</v>
      </c>
      <c r="O105" s="149" t="s">
        <v>60</v>
      </c>
      <c r="P105" s="152" t="s">
        <v>27</v>
      </c>
      <c r="Q105" s="153" t="s">
        <v>256</v>
      </c>
    </row>
    <row r="106" spans="1:17" s="3" customFormat="1" ht="54" customHeight="1">
      <c r="A106" s="162" t="s">
        <v>734</v>
      </c>
      <c r="B106" s="175" t="s">
        <v>735</v>
      </c>
      <c r="C106" s="167" t="s">
        <v>736</v>
      </c>
      <c r="D106" s="174" t="s">
        <v>737</v>
      </c>
      <c r="E106" s="174" t="s">
        <v>738</v>
      </c>
      <c r="F106" s="173" t="s">
        <v>344</v>
      </c>
      <c r="G106" s="173" t="s">
        <v>655</v>
      </c>
      <c r="H106" s="184" t="s">
        <v>739</v>
      </c>
      <c r="I106" s="172" t="s">
        <v>49</v>
      </c>
      <c r="J106" s="181" t="s">
        <v>48</v>
      </c>
      <c r="K106" s="169">
        <v>3733163.47</v>
      </c>
      <c r="L106" s="176" t="s">
        <v>220</v>
      </c>
      <c r="M106" s="176" t="s">
        <v>219</v>
      </c>
      <c r="N106" s="178" t="s">
        <v>719</v>
      </c>
      <c r="O106" s="176" t="s">
        <v>60</v>
      </c>
      <c r="P106" s="184" t="s">
        <v>27</v>
      </c>
      <c r="Q106" s="186" t="s">
        <v>256</v>
      </c>
    </row>
    <row r="107" spans="1:17" s="3" customFormat="1" ht="60" customHeight="1">
      <c r="A107" s="61" t="s">
        <v>645</v>
      </c>
      <c r="B107" s="49" t="s">
        <v>644</v>
      </c>
      <c r="C107" s="47" t="s">
        <v>643</v>
      </c>
      <c r="D107" s="74" t="s">
        <v>637</v>
      </c>
      <c r="E107" s="75" t="s">
        <v>638</v>
      </c>
      <c r="F107" s="88" t="s">
        <v>639</v>
      </c>
      <c r="G107" s="88" t="s">
        <v>640</v>
      </c>
      <c r="H107" s="88" t="s">
        <v>641</v>
      </c>
      <c r="I107" s="50" t="s">
        <v>347</v>
      </c>
      <c r="J107" s="83" t="s">
        <v>348</v>
      </c>
      <c r="K107" s="88" t="s">
        <v>642</v>
      </c>
      <c r="L107" s="95" t="s">
        <v>220</v>
      </c>
      <c r="M107" s="50" t="s">
        <v>219</v>
      </c>
      <c r="N107" s="50" t="s">
        <v>34</v>
      </c>
      <c r="O107" s="50" t="s">
        <v>28</v>
      </c>
      <c r="P107" s="94" t="s">
        <v>27</v>
      </c>
      <c r="Q107" s="117" t="s">
        <v>256</v>
      </c>
    </row>
    <row r="108" spans="1:17" s="3" customFormat="1" ht="60" customHeight="1">
      <c r="A108" s="61" t="s">
        <v>646</v>
      </c>
      <c r="B108" s="49" t="s">
        <v>652</v>
      </c>
      <c r="C108" s="47" t="s">
        <v>651</v>
      </c>
      <c r="D108" s="74" t="s">
        <v>650</v>
      </c>
      <c r="E108" s="75" t="s">
        <v>650</v>
      </c>
      <c r="F108" s="70" t="s">
        <v>239</v>
      </c>
      <c r="G108" s="70" t="s">
        <v>239</v>
      </c>
      <c r="H108" s="94" t="s">
        <v>239</v>
      </c>
      <c r="I108" s="70" t="s">
        <v>49</v>
      </c>
      <c r="J108" s="82" t="s">
        <v>48</v>
      </c>
      <c r="K108" s="130">
        <v>251880</v>
      </c>
      <c r="L108" s="95" t="s">
        <v>220</v>
      </c>
      <c r="M108" s="50" t="s">
        <v>219</v>
      </c>
      <c r="N108" s="50" t="s">
        <v>613</v>
      </c>
      <c r="O108" s="50" t="s">
        <v>28</v>
      </c>
      <c r="P108" s="94" t="s">
        <v>27</v>
      </c>
      <c r="Q108" s="117" t="s">
        <v>256</v>
      </c>
    </row>
    <row r="109" spans="1:17" s="3" customFormat="1" ht="60" customHeight="1">
      <c r="A109" s="61" t="s">
        <v>647</v>
      </c>
      <c r="B109" s="49" t="s">
        <v>658</v>
      </c>
      <c r="C109" s="47" t="s">
        <v>657</v>
      </c>
      <c r="D109" s="74" t="s">
        <v>653</v>
      </c>
      <c r="E109" s="75" t="s">
        <v>654</v>
      </c>
      <c r="F109" s="48">
        <v>796</v>
      </c>
      <c r="G109" s="48" t="s">
        <v>655</v>
      </c>
      <c r="H109" s="88" t="s">
        <v>741</v>
      </c>
      <c r="I109" s="50" t="s">
        <v>347</v>
      </c>
      <c r="J109" s="83" t="s">
        <v>348</v>
      </c>
      <c r="K109" s="88" t="s">
        <v>659</v>
      </c>
      <c r="L109" s="95" t="s">
        <v>220</v>
      </c>
      <c r="M109" s="50" t="s">
        <v>219</v>
      </c>
      <c r="N109" s="50" t="s">
        <v>34</v>
      </c>
      <c r="O109" s="50" t="s">
        <v>28</v>
      </c>
      <c r="P109" s="94" t="s">
        <v>27</v>
      </c>
      <c r="Q109" s="117" t="s">
        <v>256</v>
      </c>
    </row>
    <row r="110" spans="1:17" s="3" customFormat="1" ht="60" customHeight="1">
      <c r="A110" s="61" t="s">
        <v>648</v>
      </c>
      <c r="B110" s="49" t="s">
        <v>666</v>
      </c>
      <c r="C110" s="47" t="s">
        <v>665</v>
      </c>
      <c r="D110" s="74" t="s">
        <v>660</v>
      </c>
      <c r="E110" s="75" t="s">
        <v>664</v>
      </c>
      <c r="F110" s="48" t="s">
        <v>663</v>
      </c>
      <c r="G110" s="48" t="s">
        <v>662</v>
      </c>
      <c r="H110" s="88" t="s">
        <v>661</v>
      </c>
      <c r="I110" s="50" t="s">
        <v>347</v>
      </c>
      <c r="J110" s="83" t="s">
        <v>348</v>
      </c>
      <c r="K110" s="88">
        <v>257524</v>
      </c>
      <c r="L110" s="95" t="s">
        <v>220</v>
      </c>
      <c r="M110" s="50" t="s">
        <v>219</v>
      </c>
      <c r="N110" s="50" t="s">
        <v>34</v>
      </c>
      <c r="O110" s="50" t="s">
        <v>28</v>
      </c>
      <c r="P110" s="94" t="s">
        <v>27</v>
      </c>
      <c r="Q110" s="117" t="s">
        <v>256</v>
      </c>
    </row>
    <row r="111" spans="1:17" s="3" customFormat="1" ht="60" customHeight="1">
      <c r="A111" s="61" t="s">
        <v>649</v>
      </c>
      <c r="B111" s="49" t="s">
        <v>674</v>
      </c>
      <c r="C111" s="47" t="s">
        <v>670</v>
      </c>
      <c r="D111" s="74" t="s">
        <v>667</v>
      </c>
      <c r="E111" s="75" t="s">
        <v>669</v>
      </c>
      <c r="F111" s="48" t="s">
        <v>672</v>
      </c>
      <c r="G111" s="48" t="s">
        <v>671</v>
      </c>
      <c r="H111" s="88" t="s">
        <v>673</v>
      </c>
      <c r="I111" s="50" t="s">
        <v>347</v>
      </c>
      <c r="J111" s="83" t="s">
        <v>348</v>
      </c>
      <c r="K111" s="88" t="s">
        <v>668</v>
      </c>
      <c r="L111" s="95" t="s">
        <v>220</v>
      </c>
      <c r="M111" s="50" t="s">
        <v>219</v>
      </c>
      <c r="N111" s="50" t="s">
        <v>34</v>
      </c>
      <c r="O111" s="50" t="s">
        <v>28</v>
      </c>
      <c r="P111" s="94" t="s">
        <v>27</v>
      </c>
      <c r="Q111" s="117" t="s">
        <v>256</v>
      </c>
    </row>
    <row r="112" spans="1:17" s="3" customFormat="1" ht="60" customHeight="1">
      <c r="A112" s="61" t="s">
        <v>675</v>
      </c>
      <c r="B112" s="49" t="s">
        <v>685</v>
      </c>
      <c r="C112" s="47" t="s">
        <v>684</v>
      </c>
      <c r="D112" s="74" t="s">
        <v>681</v>
      </c>
      <c r="E112" s="75" t="s">
        <v>683</v>
      </c>
      <c r="F112" s="48">
        <v>796</v>
      </c>
      <c r="G112" s="48" t="s">
        <v>655</v>
      </c>
      <c r="H112" s="88" t="s">
        <v>686</v>
      </c>
      <c r="I112" s="79" t="s">
        <v>351</v>
      </c>
      <c r="J112" s="84" t="s">
        <v>352</v>
      </c>
      <c r="K112" s="88" t="s">
        <v>742</v>
      </c>
      <c r="L112" s="95" t="s">
        <v>220</v>
      </c>
      <c r="M112" s="50" t="s">
        <v>219</v>
      </c>
      <c r="N112" s="50" t="s">
        <v>34</v>
      </c>
      <c r="O112" s="50" t="s">
        <v>28</v>
      </c>
      <c r="P112" s="94" t="s">
        <v>27</v>
      </c>
      <c r="Q112" s="117" t="s">
        <v>256</v>
      </c>
    </row>
    <row r="113" spans="1:17" s="3" customFormat="1" ht="60" customHeight="1">
      <c r="A113" s="61" t="s">
        <v>676</v>
      </c>
      <c r="B113" s="49" t="s">
        <v>692</v>
      </c>
      <c r="C113" s="47" t="s">
        <v>691</v>
      </c>
      <c r="D113" s="74" t="s">
        <v>687</v>
      </c>
      <c r="E113" s="75" t="s">
        <v>687</v>
      </c>
      <c r="F113" s="48">
        <v>876</v>
      </c>
      <c r="G113" s="48" t="s">
        <v>688</v>
      </c>
      <c r="H113" s="88" t="s">
        <v>740</v>
      </c>
      <c r="I113" s="79" t="s">
        <v>351</v>
      </c>
      <c r="J113" s="84" t="s">
        <v>352</v>
      </c>
      <c r="K113" s="88" t="s">
        <v>690</v>
      </c>
      <c r="L113" s="95" t="s">
        <v>220</v>
      </c>
      <c r="M113" s="50" t="s">
        <v>219</v>
      </c>
      <c r="N113" s="50" t="s">
        <v>34</v>
      </c>
      <c r="O113" s="50" t="s">
        <v>28</v>
      </c>
      <c r="P113" s="94" t="s">
        <v>27</v>
      </c>
      <c r="Q113" s="117" t="s">
        <v>256</v>
      </c>
    </row>
    <row r="114" spans="1:17" s="3" customFormat="1" ht="60" customHeight="1">
      <c r="A114" s="61" t="s">
        <v>677</v>
      </c>
      <c r="B114" s="49" t="s">
        <v>697</v>
      </c>
      <c r="C114" s="47" t="s">
        <v>696</v>
      </c>
      <c r="D114" s="74" t="s">
        <v>693</v>
      </c>
      <c r="E114" s="75" t="s">
        <v>695</v>
      </c>
      <c r="F114" s="48">
        <v>796</v>
      </c>
      <c r="G114" s="48" t="s">
        <v>655</v>
      </c>
      <c r="H114" s="88">
        <v>1</v>
      </c>
      <c r="I114" s="70" t="s">
        <v>49</v>
      </c>
      <c r="J114" s="82" t="s">
        <v>48</v>
      </c>
      <c r="K114" s="88" t="s">
        <v>694</v>
      </c>
      <c r="L114" s="95" t="s">
        <v>220</v>
      </c>
      <c r="M114" s="50" t="s">
        <v>219</v>
      </c>
      <c r="N114" s="50" t="s">
        <v>34</v>
      </c>
      <c r="O114" s="50" t="s">
        <v>28</v>
      </c>
      <c r="P114" s="94" t="s">
        <v>27</v>
      </c>
      <c r="Q114" s="117" t="s">
        <v>256</v>
      </c>
    </row>
    <row r="115" spans="1:17" s="3" customFormat="1" ht="60" customHeight="1">
      <c r="A115" s="61" t="s">
        <v>678</v>
      </c>
      <c r="B115" s="49" t="s">
        <v>699</v>
      </c>
      <c r="C115" s="47" t="s">
        <v>364</v>
      </c>
      <c r="D115" s="74" t="s">
        <v>698</v>
      </c>
      <c r="E115" s="75" t="s">
        <v>698</v>
      </c>
      <c r="F115" s="48">
        <v>876</v>
      </c>
      <c r="G115" s="48" t="s">
        <v>688</v>
      </c>
      <c r="H115" s="88">
        <v>1</v>
      </c>
      <c r="I115" s="50" t="s">
        <v>347</v>
      </c>
      <c r="J115" s="83" t="s">
        <v>348</v>
      </c>
      <c r="K115" s="88">
        <v>300000</v>
      </c>
      <c r="L115" s="95" t="s">
        <v>220</v>
      </c>
      <c r="M115" s="50" t="s">
        <v>219</v>
      </c>
      <c r="N115" s="50" t="s">
        <v>40</v>
      </c>
      <c r="O115" s="50" t="s">
        <v>27</v>
      </c>
      <c r="P115" s="94" t="s">
        <v>27</v>
      </c>
      <c r="Q115" s="117" t="s">
        <v>256</v>
      </c>
    </row>
    <row r="116" spans="1:17" s="3" customFormat="1" ht="60" customHeight="1">
      <c r="A116" s="61" t="s">
        <v>679</v>
      </c>
      <c r="B116" s="49" t="s">
        <v>631</v>
      </c>
      <c r="C116" s="47" t="s">
        <v>609</v>
      </c>
      <c r="D116" s="74" t="s">
        <v>700</v>
      </c>
      <c r="E116" s="75" t="s">
        <v>700</v>
      </c>
      <c r="F116" s="48">
        <v>876</v>
      </c>
      <c r="G116" s="48" t="s">
        <v>688</v>
      </c>
      <c r="H116" s="88">
        <v>9000</v>
      </c>
      <c r="I116" s="70" t="s">
        <v>49</v>
      </c>
      <c r="J116" s="82" t="s">
        <v>48</v>
      </c>
      <c r="K116" s="88">
        <v>513000</v>
      </c>
      <c r="L116" s="95" t="s">
        <v>220</v>
      </c>
      <c r="M116" s="50" t="s">
        <v>219</v>
      </c>
      <c r="N116" s="50" t="s">
        <v>40</v>
      </c>
      <c r="O116" s="50" t="s">
        <v>27</v>
      </c>
      <c r="P116" s="94" t="s">
        <v>27</v>
      </c>
      <c r="Q116" s="117" t="s">
        <v>256</v>
      </c>
    </row>
    <row r="117" spans="1:17" s="3" customFormat="1" ht="60" customHeight="1">
      <c r="A117" s="61" t="s">
        <v>680</v>
      </c>
      <c r="B117" s="49" t="s">
        <v>706</v>
      </c>
      <c r="C117" s="47" t="s">
        <v>705</v>
      </c>
      <c r="D117" s="74" t="s">
        <v>701</v>
      </c>
      <c r="E117" s="75" t="s">
        <v>701</v>
      </c>
      <c r="F117" s="48">
        <v>113</v>
      </c>
      <c r="G117" s="48" t="s">
        <v>703</v>
      </c>
      <c r="H117" s="88" t="s">
        <v>704</v>
      </c>
      <c r="I117" s="70" t="s">
        <v>49</v>
      </c>
      <c r="J117" s="82" t="s">
        <v>48</v>
      </c>
      <c r="K117" s="88" t="s">
        <v>702</v>
      </c>
      <c r="L117" s="95" t="s">
        <v>220</v>
      </c>
      <c r="M117" s="50" t="s">
        <v>219</v>
      </c>
      <c r="N117" s="50" t="s">
        <v>34</v>
      </c>
      <c r="O117" s="50" t="s">
        <v>28</v>
      </c>
      <c r="P117" s="94" t="s">
        <v>27</v>
      </c>
      <c r="Q117" s="117" t="s">
        <v>256</v>
      </c>
    </row>
    <row r="118" spans="1:17" s="3" customFormat="1" ht="60" customHeight="1">
      <c r="A118" s="179" t="s">
        <v>743</v>
      </c>
      <c r="B118" s="171" t="s">
        <v>631</v>
      </c>
      <c r="C118" s="170" t="s">
        <v>609</v>
      </c>
      <c r="D118" s="177" t="s">
        <v>765</v>
      </c>
      <c r="E118" s="180" t="s">
        <v>765</v>
      </c>
      <c r="F118" s="48">
        <v>876</v>
      </c>
      <c r="G118" s="48" t="s">
        <v>688</v>
      </c>
      <c r="H118" s="88">
        <v>3450</v>
      </c>
      <c r="I118" s="176" t="s">
        <v>49</v>
      </c>
      <c r="J118" s="181" t="s">
        <v>48</v>
      </c>
      <c r="K118" s="88">
        <v>196650</v>
      </c>
      <c r="L118" s="185" t="s">
        <v>220</v>
      </c>
      <c r="M118" s="172" t="s">
        <v>219</v>
      </c>
      <c r="N118" s="172" t="s">
        <v>40</v>
      </c>
      <c r="O118" s="172" t="s">
        <v>27</v>
      </c>
      <c r="P118" s="184" t="s">
        <v>27</v>
      </c>
      <c r="Q118" s="186" t="s">
        <v>256</v>
      </c>
    </row>
    <row r="119" spans="1:17" s="3" customFormat="1" ht="60" customHeight="1">
      <c r="A119" s="179" t="s">
        <v>744</v>
      </c>
      <c r="B119" s="195" t="s">
        <v>699</v>
      </c>
      <c r="C119" s="188" t="s">
        <v>364</v>
      </c>
      <c r="D119" s="194" t="s">
        <v>766</v>
      </c>
      <c r="E119" s="194" t="s">
        <v>766</v>
      </c>
      <c r="F119" s="193" t="s">
        <v>767</v>
      </c>
      <c r="G119" s="193" t="s">
        <v>688</v>
      </c>
      <c r="H119" s="203" t="s">
        <v>1</v>
      </c>
      <c r="I119" s="192" t="s">
        <v>349</v>
      </c>
      <c r="J119" s="202" t="s">
        <v>350</v>
      </c>
      <c r="K119" s="189">
        <v>4083920.4</v>
      </c>
      <c r="L119" s="204" t="s">
        <v>220</v>
      </c>
      <c r="M119" s="192" t="s">
        <v>219</v>
      </c>
      <c r="N119" s="198" t="s">
        <v>719</v>
      </c>
      <c r="O119" s="198" t="s">
        <v>60</v>
      </c>
      <c r="P119" s="203" t="s">
        <v>27</v>
      </c>
      <c r="Q119" s="205" t="s">
        <v>256</v>
      </c>
    </row>
    <row r="120" spans="1:17" s="3" customFormat="1" ht="60" customHeight="1">
      <c r="A120" s="179" t="s">
        <v>745</v>
      </c>
      <c r="B120" s="191" t="s">
        <v>768</v>
      </c>
      <c r="C120" s="190" t="s">
        <v>769</v>
      </c>
      <c r="D120" s="197" t="s">
        <v>770</v>
      </c>
      <c r="E120" s="200" t="s">
        <v>770</v>
      </c>
      <c r="F120" s="48">
        <v>876</v>
      </c>
      <c r="G120" s="48" t="s">
        <v>688</v>
      </c>
      <c r="H120" s="88">
        <v>1</v>
      </c>
      <c r="I120" s="196" t="s">
        <v>771</v>
      </c>
      <c r="J120" s="201" t="s">
        <v>772</v>
      </c>
      <c r="K120" s="88">
        <v>288226.6</v>
      </c>
      <c r="L120" s="204" t="s">
        <v>220</v>
      </c>
      <c r="M120" s="192" t="s">
        <v>219</v>
      </c>
      <c r="N120" s="192" t="s">
        <v>719</v>
      </c>
      <c r="O120" s="192" t="s">
        <v>60</v>
      </c>
      <c r="P120" s="203" t="s">
        <v>27</v>
      </c>
      <c r="Q120" s="205" t="s">
        <v>256</v>
      </c>
    </row>
    <row r="121" spans="1:17" s="3" customFormat="1" ht="60" customHeight="1">
      <c r="A121" s="179" t="s">
        <v>746</v>
      </c>
      <c r="B121" s="191" t="s">
        <v>699</v>
      </c>
      <c r="C121" s="190" t="s">
        <v>364</v>
      </c>
      <c r="D121" s="197" t="s">
        <v>773</v>
      </c>
      <c r="E121" s="200" t="s">
        <v>773</v>
      </c>
      <c r="F121" s="48">
        <v>876</v>
      </c>
      <c r="G121" s="48" t="s">
        <v>688</v>
      </c>
      <c r="H121" s="88">
        <v>1</v>
      </c>
      <c r="I121" s="196" t="s">
        <v>771</v>
      </c>
      <c r="J121" s="201" t="s">
        <v>772</v>
      </c>
      <c r="K121" s="88">
        <v>707440.43</v>
      </c>
      <c r="L121" s="204" t="s">
        <v>220</v>
      </c>
      <c r="M121" s="192" t="s">
        <v>219</v>
      </c>
      <c r="N121" s="192" t="s">
        <v>719</v>
      </c>
      <c r="O121" s="192" t="s">
        <v>60</v>
      </c>
      <c r="P121" s="203" t="s">
        <v>27</v>
      </c>
      <c r="Q121" s="205" t="s">
        <v>256</v>
      </c>
    </row>
    <row r="122" spans="1:17" s="3" customFormat="1" ht="60" customHeight="1">
      <c r="A122" s="179" t="s">
        <v>747</v>
      </c>
      <c r="B122" s="191" t="s">
        <v>699</v>
      </c>
      <c r="C122" s="190" t="s">
        <v>364</v>
      </c>
      <c r="D122" s="197" t="s">
        <v>774</v>
      </c>
      <c r="E122" s="200" t="s">
        <v>774</v>
      </c>
      <c r="F122" s="48">
        <v>876</v>
      </c>
      <c r="G122" s="48" t="s">
        <v>688</v>
      </c>
      <c r="H122" s="88">
        <v>1</v>
      </c>
      <c r="I122" s="196" t="s">
        <v>771</v>
      </c>
      <c r="J122" s="201" t="s">
        <v>772</v>
      </c>
      <c r="K122" s="88">
        <v>2019445.2</v>
      </c>
      <c r="L122" s="204" t="s">
        <v>220</v>
      </c>
      <c r="M122" s="192" t="s">
        <v>219</v>
      </c>
      <c r="N122" s="192" t="s">
        <v>719</v>
      </c>
      <c r="O122" s="192" t="s">
        <v>60</v>
      </c>
      <c r="P122" s="203" t="s">
        <v>27</v>
      </c>
      <c r="Q122" s="205" t="s">
        <v>256</v>
      </c>
    </row>
    <row r="123" spans="1:17" s="3" customFormat="1" ht="60" customHeight="1">
      <c r="A123" s="179" t="s">
        <v>748</v>
      </c>
      <c r="B123" s="191" t="s">
        <v>699</v>
      </c>
      <c r="C123" s="190" t="s">
        <v>364</v>
      </c>
      <c r="D123" s="197" t="s">
        <v>775</v>
      </c>
      <c r="E123" s="200" t="s">
        <v>775</v>
      </c>
      <c r="F123" s="48">
        <v>876</v>
      </c>
      <c r="G123" s="48"/>
      <c r="H123" s="88">
        <v>1</v>
      </c>
      <c r="I123" s="196" t="s">
        <v>771</v>
      </c>
      <c r="J123" s="201" t="s">
        <v>772</v>
      </c>
      <c r="K123" s="88">
        <v>1532265.6</v>
      </c>
      <c r="L123" s="204" t="s">
        <v>220</v>
      </c>
      <c r="M123" s="192" t="s">
        <v>219</v>
      </c>
      <c r="N123" s="192" t="s">
        <v>719</v>
      </c>
      <c r="O123" s="192" t="s">
        <v>60</v>
      </c>
      <c r="P123" s="203" t="s">
        <v>27</v>
      </c>
      <c r="Q123" s="205" t="s">
        <v>256</v>
      </c>
    </row>
    <row r="124" spans="1:17" s="3" customFormat="1" ht="60" customHeight="1">
      <c r="A124" s="179" t="s">
        <v>749</v>
      </c>
      <c r="B124" s="191" t="s">
        <v>699</v>
      </c>
      <c r="C124" s="190" t="s">
        <v>364</v>
      </c>
      <c r="D124" s="197" t="s">
        <v>776</v>
      </c>
      <c r="E124" s="200" t="s">
        <v>776</v>
      </c>
      <c r="F124" s="48">
        <v>876</v>
      </c>
      <c r="G124" s="48" t="s">
        <v>688</v>
      </c>
      <c r="H124" s="88">
        <v>1</v>
      </c>
      <c r="I124" s="196" t="s">
        <v>771</v>
      </c>
      <c r="J124" s="201" t="s">
        <v>772</v>
      </c>
      <c r="K124" s="88">
        <v>1899000</v>
      </c>
      <c r="L124" s="204" t="s">
        <v>220</v>
      </c>
      <c r="M124" s="192" t="s">
        <v>219</v>
      </c>
      <c r="N124" s="192" t="s">
        <v>719</v>
      </c>
      <c r="O124" s="192" t="s">
        <v>60</v>
      </c>
      <c r="P124" s="203" t="s">
        <v>27</v>
      </c>
      <c r="Q124" s="205" t="s">
        <v>256</v>
      </c>
    </row>
    <row r="125" spans="1:17" s="3" customFormat="1" ht="60" customHeight="1">
      <c r="A125" s="179" t="s">
        <v>750</v>
      </c>
      <c r="B125" s="191" t="s">
        <v>699</v>
      </c>
      <c r="C125" s="190" t="s">
        <v>364</v>
      </c>
      <c r="D125" s="197" t="s">
        <v>777</v>
      </c>
      <c r="E125" s="200" t="s">
        <v>777</v>
      </c>
      <c r="F125" s="48">
        <v>876</v>
      </c>
      <c r="G125" s="48" t="s">
        <v>688</v>
      </c>
      <c r="H125" s="88">
        <v>1</v>
      </c>
      <c r="I125" s="196" t="s">
        <v>771</v>
      </c>
      <c r="J125" s="201" t="s">
        <v>772</v>
      </c>
      <c r="K125" s="88">
        <v>1243981.2</v>
      </c>
      <c r="L125" s="204" t="s">
        <v>220</v>
      </c>
      <c r="M125" s="192" t="s">
        <v>219</v>
      </c>
      <c r="N125" s="192" t="s">
        <v>719</v>
      </c>
      <c r="O125" s="192" t="s">
        <v>60</v>
      </c>
      <c r="P125" s="203" t="s">
        <v>27</v>
      </c>
      <c r="Q125" s="205" t="s">
        <v>256</v>
      </c>
    </row>
    <row r="126" spans="1:17" s="3" customFormat="1" ht="60" customHeight="1">
      <c r="A126" s="179" t="s">
        <v>751</v>
      </c>
      <c r="B126" s="191" t="s">
        <v>699</v>
      </c>
      <c r="C126" s="190" t="s">
        <v>364</v>
      </c>
      <c r="D126" s="197" t="s">
        <v>778</v>
      </c>
      <c r="E126" s="200" t="s">
        <v>778</v>
      </c>
      <c r="F126" s="48">
        <v>876</v>
      </c>
      <c r="G126" s="48" t="s">
        <v>688</v>
      </c>
      <c r="H126" s="88">
        <v>1</v>
      </c>
      <c r="I126" s="196" t="s">
        <v>771</v>
      </c>
      <c r="J126" s="201" t="s">
        <v>772</v>
      </c>
      <c r="K126" s="88">
        <v>634531.93</v>
      </c>
      <c r="L126" s="204" t="s">
        <v>220</v>
      </c>
      <c r="M126" s="192" t="s">
        <v>219</v>
      </c>
      <c r="N126" s="192" t="s">
        <v>719</v>
      </c>
      <c r="O126" s="192" t="s">
        <v>60</v>
      </c>
      <c r="P126" s="203" t="s">
        <v>27</v>
      </c>
      <c r="Q126" s="205" t="s">
        <v>256</v>
      </c>
    </row>
    <row r="127" spans="1:17" s="3" customFormat="1" ht="60" customHeight="1">
      <c r="A127" s="179" t="s">
        <v>752</v>
      </c>
      <c r="B127" s="191" t="s">
        <v>779</v>
      </c>
      <c r="C127" s="190" t="s">
        <v>780</v>
      </c>
      <c r="D127" s="197" t="s">
        <v>781</v>
      </c>
      <c r="E127" s="200" t="s">
        <v>781</v>
      </c>
      <c r="F127" s="48">
        <v>876</v>
      </c>
      <c r="G127" s="48" t="s">
        <v>688</v>
      </c>
      <c r="H127" s="88">
        <v>1</v>
      </c>
      <c r="I127" s="196" t="s">
        <v>351</v>
      </c>
      <c r="J127" s="201" t="s">
        <v>352</v>
      </c>
      <c r="K127" s="88">
        <v>447639.77</v>
      </c>
      <c r="L127" s="204" t="s">
        <v>220</v>
      </c>
      <c r="M127" s="192" t="s">
        <v>219</v>
      </c>
      <c r="N127" s="192" t="s">
        <v>719</v>
      </c>
      <c r="O127" s="192" t="s">
        <v>60</v>
      </c>
      <c r="P127" s="203" t="s">
        <v>27</v>
      </c>
      <c r="Q127" s="205" t="s">
        <v>256</v>
      </c>
    </row>
    <row r="128" spans="1:17" s="3" customFormat="1" ht="54.75" customHeight="1">
      <c r="A128" s="179" t="s">
        <v>753</v>
      </c>
      <c r="B128" s="171" t="s">
        <v>786</v>
      </c>
      <c r="C128" s="170" t="s">
        <v>785</v>
      </c>
      <c r="D128" s="177" t="s">
        <v>782</v>
      </c>
      <c r="E128" s="180" t="s">
        <v>783</v>
      </c>
      <c r="F128" s="48">
        <v>796</v>
      </c>
      <c r="G128" s="48" t="s">
        <v>655</v>
      </c>
      <c r="H128" s="88" t="s">
        <v>787</v>
      </c>
      <c r="I128" s="192" t="s">
        <v>49</v>
      </c>
      <c r="J128" s="201" t="s">
        <v>48</v>
      </c>
      <c r="K128" s="88" t="s">
        <v>784</v>
      </c>
      <c r="L128" s="204" t="s">
        <v>220</v>
      </c>
      <c r="M128" s="192" t="s">
        <v>219</v>
      </c>
      <c r="N128" s="192" t="s">
        <v>719</v>
      </c>
      <c r="O128" s="192" t="s">
        <v>60</v>
      </c>
      <c r="P128" s="203" t="s">
        <v>27</v>
      </c>
      <c r="Q128" s="205" t="s">
        <v>256</v>
      </c>
    </row>
    <row r="129" spans="1:17" s="3" customFormat="1" ht="60" customHeight="1">
      <c r="A129" s="179" t="s">
        <v>754</v>
      </c>
      <c r="B129" s="212" t="s">
        <v>795</v>
      </c>
      <c r="C129" s="206" t="s">
        <v>794</v>
      </c>
      <c r="D129" s="211" t="s">
        <v>788</v>
      </c>
      <c r="E129" s="211" t="s">
        <v>789</v>
      </c>
      <c r="F129" s="210" t="s">
        <v>790</v>
      </c>
      <c r="G129" s="210" t="s">
        <v>791</v>
      </c>
      <c r="H129" s="217" t="s">
        <v>792</v>
      </c>
      <c r="I129" s="207" t="s">
        <v>351</v>
      </c>
      <c r="J129" s="216" t="s">
        <v>352</v>
      </c>
      <c r="K129" s="208">
        <v>63619.3</v>
      </c>
      <c r="L129" s="218" t="s">
        <v>220</v>
      </c>
      <c r="M129" s="213" t="s">
        <v>219</v>
      </c>
      <c r="N129" s="214" t="s">
        <v>793</v>
      </c>
      <c r="O129" s="214" t="s">
        <v>28</v>
      </c>
      <c r="P129" s="217" t="s">
        <v>27</v>
      </c>
      <c r="Q129" s="219" t="s">
        <v>256</v>
      </c>
    </row>
    <row r="130" spans="1:17" s="3" customFormat="1" ht="51" customHeight="1">
      <c r="A130" s="179" t="s">
        <v>755</v>
      </c>
      <c r="B130" s="171" t="s">
        <v>802</v>
      </c>
      <c r="C130" s="170" t="s">
        <v>801</v>
      </c>
      <c r="D130" s="177" t="s">
        <v>796</v>
      </c>
      <c r="E130" s="180" t="s">
        <v>797</v>
      </c>
      <c r="F130" s="221" t="s">
        <v>799</v>
      </c>
      <c r="G130" s="221" t="s">
        <v>798</v>
      </c>
      <c r="H130" s="88" t="s">
        <v>800</v>
      </c>
      <c r="I130" s="209" t="s">
        <v>49</v>
      </c>
      <c r="J130" s="215" t="s">
        <v>48</v>
      </c>
      <c r="K130" s="88">
        <v>1004771.21</v>
      </c>
      <c r="L130" s="218" t="s">
        <v>220</v>
      </c>
      <c r="M130" s="213" t="s">
        <v>219</v>
      </c>
      <c r="N130" s="214" t="s">
        <v>793</v>
      </c>
      <c r="O130" s="214" t="s">
        <v>28</v>
      </c>
      <c r="P130" s="217" t="s">
        <v>27</v>
      </c>
      <c r="Q130" s="219" t="s">
        <v>256</v>
      </c>
    </row>
    <row r="131" spans="1:17" s="3" customFormat="1" ht="56.25" customHeight="1">
      <c r="A131" s="179" t="s">
        <v>756</v>
      </c>
      <c r="B131" s="171" t="s">
        <v>807</v>
      </c>
      <c r="C131" s="170" t="s">
        <v>806</v>
      </c>
      <c r="D131" s="177" t="s">
        <v>803</v>
      </c>
      <c r="E131" s="180" t="s">
        <v>804</v>
      </c>
      <c r="F131" s="221">
        <v>796</v>
      </c>
      <c r="G131" s="48" t="s">
        <v>655</v>
      </c>
      <c r="H131" s="88" t="s">
        <v>808</v>
      </c>
      <c r="I131" s="220" t="s">
        <v>351</v>
      </c>
      <c r="J131" s="224" t="s">
        <v>352</v>
      </c>
      <c r="K131" s="88" t="s">
        <v>805</v>
      </c>
      <c r="L131" s="226" t="s">
        <v>220</v>
      </c>
      <c r="M131" s="222" t="s">
        <v>219</v>
      </c>
      <c r="N131" s="223" t="s">
        <v>793</v>
      </c>
      <c r="O131" s="223" t="s">
        <v>28</v>
      </c>
      <c r="P131" s="225" t="s">
        <v>27</v>
      </c>
      <c r="Q131" s="227" t="s">
        <v>256</v>
      </c>
    </row>
    <row r="132" spans="1:17" s="3" customFormat="1" ht="60" customHeight="1">
      <c r="A132" s="179" t="s">
        <v>757</v>
      </c>
      <c r="B132" s="238" t="s">
        <v>810</v>
      </c>
      <c r="C132" s="237" t="s">
        <v>811</v>
      </c>
      <c r="D132" s="177" t="s">
        <v>809</v>
      </c>
      <c r="E132" s="180" t="s">
        <v>809</v>
      </c>
      <c r="F132" s="228" t="s">
        <v>31</v>
      </c>
      <c r="G132" s="228" t="s">
        <v>32</v>
      </c>
      <c r="H132" s="229" t="s">
        <v>254</v>
      </c>
      <c r="I132" s="230" t="s">
        <v>49</v>
      </c>
      <c r="J132" s="231" t="s">
        <v>772</v>
      </c>
      <c r="K132" s="88">
        <v>538200</v>
      </c>
      <c r="L132" s="235" t="s">
        <v>220</v>
      </c>
      <c r="M132" s="232" t="s">
        <v>219</v>
      </c>
      <c r="N132" s="233" t="s">
        <v>40</v>
      </c>
      <c r="O132" s="233" t="s">
        <v>27</v>
      </c>
      <c r="P132" s="234" t="s">
        <v>27</v>
      </c>
      <c r="Q132" s="236" t="s">
        <v>256</v>
      </c>
    </row>
    <row r="133" spans="1:17" s="3" customFormat="1" ht="60" customHeight="1">
      <c r="A133" s="179" t="s">
        <v>758</v>
      </c>
      <c r="B133" s="171" t="s">
        <v>818</v>
      </c>
      <c r="C133" s="170" t="s">
        <v>817</v>
      </c>
      <c r="D133" s="177" t="s">
        <v>869</v>
      </c>
      <c r="E133" s="180" t="s">
        <v>812</v>
      </c>
      <c r="F133" s="48" t="s">
        <v>813</v>
      </c>
      <c r="G133" s="48" t="s">
        <v>814</v>
      </c>
      <c r="H133" s="88" t="s">
        <v>816</v>
      </c>
      <c r="I133" s="237" t="s">
        <v>49</v>
      </c>
      <c r="J133" s="240" t="s">
        <v>772</v>
      </c>
      <c r="K133" s="88" t="s">
        <v>815</v>
      </c>
      <c r="L133" s="242" t="s">
        <v>220</v>
      </c>
      <c r="M133" s="238" t="s">
        <v>219</v>
      </c>
      <c r="N133" s="239" t="s">
        <v>793</v>
      </c>
      <c r="O133" s="239" t="s">
        <v>28</v>
      </c>
      <c r="P133" s="241" t="s">
        <v>27</v>
      </c>
      <c r="Q133" s="243" t="s">
        <v>256</v>
      </c>
    </row>
    <row r="134" spans="1:17" s="3" customFormat="1" ht="60" customHeight="1">
      <c r="A134" s="179" t="s">
        <v>759</v>
      </c>
      <c r="B134" s="171" t="s">
        <v>30</v>
      </c>
      <c r="C134" s="170" t="s">
        <v>823</v>
      </c>
      <c r="D134" s="177" t="s">
        <v>821</v>
      </c>
      <c r="E134" s="180" t="s">
        <v>822</v>
      </c>
      <c r="F134" s="221">
        <v>796</v>
      </c>
      <c r="G134" s="48" t="s">
        <v>655</v>
      </c>
      <c r="H134" s="241">
        <v>1</v>
      </c>
      <c r="I134" s="220" t="s">
        <v>351</v>
      </c>
      <c r="J134" s="224" t="s">
        <v>352</v>
      </c>
      <c r="K134" s="88" t="s">
        <v>819</v>
      </c>
      <c r="L134" s="242" t="s">
        <v>220</v>
      </c>
      <c r="M134" s="238" t="s">
        <v>219</v>
      </c>
      <c r="N134" s="172" t="s">
        <v>820</v>
      </c>
      <c r="O134" s="239" t="s">
        <v>28</v>
      </c>
      <c r="P134" s="241" t="s">
        <v>27</v>
      </c>
      <c r="Q134" s="243" t="s">
        <v>256</v>
      </c>
    </row>
    <row r="135" spans="1:17" s="3" customFormat="1" ht="60" customHeight="1">
      <c r="A135" s="179" t="s">
        <v>760</v>
      </c>
      <c r="B135" s="171" t="s">
        <v>692</v>
      </c>
      <c r="C135" s="170" t="s">
        <v>824</v>
      </c>
      <c r="D135" s="177" t="s">
        <v>826</v>
      </c>
      <c r="E135" s="180" t="s">
        <v>825</v>
      </c>
      <c r="F135" s="221">
        <v>796</v>
      </c>
      <c r="G135" s="48" t="s">
        <v>655</v>
      </c>
      <c r="H135" s="88" t="s">
        <v>827</v>
      </c>
      <c r="I135" s="237" t="s">
        <v>49</v>
      </c>
      <c r="J135" s="240" t="s">
        <v>48</v>
      </c>
      <c r="K135" s="88" t="s">
        <v>828</v>
      </c>
      <c r="L135" s="242" t="s">
        <v>220</v>
      </c>
      <c r="M135" s="238" t="s">
        <v>219</v>
      </c>
      <c r="N135" s="239" t="s">
        <v>793</v>
      </c>
      <c r="O135" s="239" t="s">
        <v>28</v>
      </c>
      <c r="P135" s="241" t="s">
        <v>27</v>
      </c>
      <c r="Q135" s="243" t="s">
        <v>256</v>
      </c>
    </row>
    <row r="136" spans="1:17" s="3" customFormat="1" ht="60" customHeight="1">
      <c r="A136" s="179" t="s">
        <v>761</v>
      </c>
      <c r="B136" s="171" t="s">
        <v>831</v>
      </c>
      <c r="C136" s="170" t="s">
        <v>830</v>
      </c>
      <c r="D136" s="177" t="s">
        <v>829</v>
      </c>
      <c r="E136" s="180" t="s">
        <v>829</v>
      </c>
      <c r="F136" s="48">
        <v>876</v>
      </c>
      <c r="G136" s="48" t="s">
        <v>688</v>
      </c>
      <c r="H136" s="88">
        <v>1</v>
      </c>
      <c r="I136" s="237" t="s">
        <v>49</v>
      </c>
      <c r="J136" s="240" t="s">
        <v>772</v>
      </c>
      <c r="K136" s="88">
        <v>291276</v>
      </c>
      <c r="L136" s="242" t="s">
        <v>220</v>
      </c>
      <c r="M136" s="238" t="s">
        <v>219</v>
      </c>
      <c r="N136" s="239" t="s">
        <v>40</v>
      </c>
      <c r="O136" s="239" t="s">
        <v>27</v>
      </c>
      <c r="P136" s="241" t="s">
        <v>27</v>
      </c>
      <c r="Q136" s="243" t="s">
        <v>256</v>
      </c>
    </row>
    <row r="137" spans="1:17" s="3" customFormat="1" ht="50.25" customHeight="1">
      <c r="A137" s="179" t="s">
        <v>762</v>
      </c>
      <c r="B137" s="128" t="s">
        <v>652</v>
      </c>
      <c r="C137" s="206" t="s">
        <v>832</v>
      </c>
      <c r="D137" s="244" t="s">
        <v>833</v>
      </c>
      <c r="E137" s="244" t="s">
        <v>833</v>
      </c>
      <c r="F137" s="122" t="s">
        <v>344</v>
      </c>
      <c r="G137" s="122" t="s">
        <v>834</v>
      </c>
      <c r="H137" s="245" t="s">
        <v>836</v>
      </c>
      <c r="I137" s="237" t="s">
        <v>349</v>
      </c>
      <c r="J137" s="202" t="s">
        <v>350</v>
      </c>
      <c r="K137" s="246" t="s">
        <v>835</v>
      </c>
      <c r="L137" s="242" t="s">
        <v>220</v>
      </c>
      <c r="M137" s="247" t="s">
        <v>219</v>
      </c>
      <c r="N137" s="239" t="s">
        <v>40</v>
      </c>
      <c r="O137" s="190" t="s">
        <v>60</v>
      </c>
      <c r="P137" s="245" t="s">
        <v>27</v>
      </c>
      <c r="Q137" s="243" t="s">
        <v>256</v>
      </c>
    </row>
    <row r="138" spans="1:17" s="3" customFormat="1" ht="50.25" customHeight="1">
      <c r="A138" s="199" t="s">
        <v>763</v>
      </c>
      <c r="B138" s="128" t="s">
        <v>845</v>
      </c>
      <c r="C138" s="206" t="s">
        <v>844</v>
      </c>
      <c r="D138" s="244" t="s">
        <v>841</v>
      </c>
      <c r="E138" s="244" t="s">
        <v>842</v>
      </c>
      <c r="F138" s="122" t="s">
        <v>344</v>
      </c>
      <c r="G138" s="122" t="s">
        <v>834</v>
      </c>
      <c r="H138" s="245" t="s">
        <v>843</v>
      </c>
      <c r="I138" s="237" t="s">
        <v>49</v>
      </c>
      <c r="J138" s="240" t="s">
        <v>48</v>
      </c>
      <c r="K138" s="246">
        <v>944217</v>
      </c>
      <c r="L138" s="242" t="s">
        <v>220</v>
      </c>
      <c r="M138" s="247" t="s">
        <v>219</v>
      </c>
      <c r="N138" s="239" t="s">
        <v>40</v>
      </c>
      <c r="O138" s="190" t="s">
        <v>60</v>
      </c>
      <c r="P138" s="245" t="s">
        <v>27</v>
      </c>
      <c r="Q138" s="243" t="s">
        <v>256</v>
      </c>
    </row>
    <row r="139" spans="1:17" s="3" customFormat="1" ht="50.25" customHeight="1">
      <c r="A139" s="199" t="s">
        <v>764</v>
      </c>
      <c r="B139" s="128" t="s">
        <v>854</v>
      </c>
      <c r="C139" s="206" t="s">
        <v>853</v>
      </c>
      <c r="D139" s="244" t="s">
        <v>848</v>
      </c>
      <c r="E139" s="244" t="s">
        <v>849</v>
      </c>
      <c r="F139" s="122" t="s">
        <v>850</v>
      </c>
      <c r="G139" s="122" t="s">
        <v>851</v>
      </c>
      <c r="H139" s="245" t="s">
        <v>379</v>
      </c>
      <c r="I139" s="237" t="s">
        <v>49</v>
      </c>
      <c r="J139" s="240" t="s">
        <v>772</v>
      </c>
      <c r="K139" s="246" t="s">
        <v>852</v>
      </c>
      <c r="L139" s="242" t="s">
        <v>220</v>
      </c>
      <c r="M139" s="238" t="s">
        <v>219</v>
      </c>
      <c r="N139" s="239" t="s">
        <v>793</v>
      </c>
      <c r="O139" s="239" t="s">
        <v>28</v>
      </c>
      <c r="P139" s="241" t="s">
        <v>27</v>
      </c>
      <c r="Q139" s="243" t="s">
        <v>256</v>
      </c>
    </row>
    <row r="140" spans="1:17" s="3" customFormat="1" ht="50.25" customHeight="1">
      <c r="A140" s="199" t="s">
        <v>837</v>
      </c>
      <c r="B140" s="128" t="s">
        <v>858</v>
      </c>
      <c r="C140" s="206" t="s">
        <v>857</v>
      </c>
      <c r="D140" s="244" t="s">
        <v>855</v>
      </c>
      <c r="E140" s="244" t="s">
        <v>855</v>
      </c>
      <c r="F140" s="122" t="s">
        <v>344</v>
      </c>
      <c r="G140" s="122" t="s">
        <v>834</v>
      </c>
      <c r="H140" s="245" t="s">
        <v>1</v>
      </c>
      <c r="I140" s="237" t="s">
        <v>49</v>
      </c>
      <c r="J140" s="240" t="s">
        <v>48</v>
      </c>
      <c r="K140" s="246" t="s">
        <v>856</v>
      </c>
      <c r="L140" s="242" t="s">
        <v>220</v>
      </c>
      <c r="M140" s="247" t="s">
        <v>219</v>
      </c>
      <c r="N140" s="239" t="s">
        <v>40</v>
      </c>
      <c r="O140" s="190" t="s">
        <v>60</v>
      </c>
      <c r="P140" s="245" t="s">
        <v>27</v>
      </c>
      <c r="Q140" s="243" t="s">
        <v>256</v>
      </c>
    </row>
    <row r="141" spans="1:17" s="3" customFormat="1" ht="50.25" customHeight="1">
      <c r="A141" s="199" t="s">
        <v>838</v>
      </c>
      <c r="B141" s="128" t="s">
        <v>862</v>
      </c>
      <c r="C141" s="206" t="s">
        <v>861</v>
      </c>
      <c r="D141" s="244" t="s">
        <v>859</v>
      </c>
      <c r="E141" s="244" t="s">
        <v>859</v>
      </c>
      <c r="F141" s="122" t="s">
        <v>239</v>
      </c>
      <c r="G141" s="122" t="s">
        <v>239</v>
      </c>
      <c r="H141" s="245" t="s">
        <v>239</v>
      </c>
      <c r="I141" s="237" t="s">
        <v>49</v>
      </c>
      <c r="J141" s="240" t="s">
        <v>48</v>
      </c>
      <c r="K141" s="246">
        <v>200000</v>
      </c>
      <c r="L141" s="242" t="s">
        <v>220</v>
      </c>
      <c r="M141" s="247" t="s">
        <v>219</v>
      </c>
      <c r="N141" s="239" t="s">
        <v>860</v>
      </c>
      <c r="O141" s="190" t="s">
        <v>60</v>
      </c>
      <c r="P141" s="245" t="s">
        <v>27</v>
      </c>
      <c r="Q141" s="243" t="s">
        <v>256</v>
      </c>
    </row>
    <row r="142" spans="1:17" s="3" customFormat="1" ht="50.25" customHeight="1">
      <c r="A142" s="199" t="s">
        <v>839</v>
      </c>
      <c r="B142" s="128" t="s">
        <v>868</v>
      </c>
      <c r="C142" s="206" t="s">
        <v>867</v>
      </c>
      <c r="D142" s="244" t="s">
        <v>863</v>
      </c>
      <c r="E142" s="244" t="s">
        <v>864</v>
      </c>
      <c r="F142" s="122" t="s">
        <v>344</v>
      </c>
      <c r="G142" s="122" t="s">
        <v>834</v>
      </c>
      <c r="H142" s="245" t="s">
        <v>865</v>
      </c>
      <c r="I142" s="237" t="s">
        <v>49</v>
      </c>
      <c r="J142" s="240" t="s">
        <v>772</v>
      </c>
      <c r="K142" s="246" t="s">
        <v>866</v>
      </c>
      <c r="L142" s="242" t="s">
        <v>220</v>
      </c>
      <c r="M142" s="238" t="s">
        <v>219</v>
      </c>
      <c r="N142" s="239" t="s">
        <v>793</v>
      </c>
      <c r="O142" s="239" t="s">
        <v>28</v>
      </c>
      <c r="P142" s="241" t="s">
        <v>27</v>
      </c>
      <c r="Q142" s="243" t="s">
        <v>256</v>
      </c>
    </row>
    <row r="143" spans="1:17" s="3" customFormat="1" ht="50.25" customHeight="1">
      <c r="A143" s="199" t="s">
        <v>840</v>
      </c>
      <c r="B143" s="128" t="s">
        <v>692</v>
      </c>
      <c r="C143" s="206" t="s">
        <v>691</v>
      </c>
      <c r="D143" s="244" t="s">
        <v>878</v>
      </c>
      <c r="E143" s="244" t="s">
        <v>878</v>
      </c>
      <c r="F143" s="122" t="s">
        <v>767</v>
      </c>
      <c r="G143" s="122" t="s">
        <v>688</v>
      </c>
      <c r="H143" s="245" t="s">
        <v>880</v>
      </c>
      <c r="I143" s="237" t="s">
        <v>49</v>
      </c>
      <c r="J143" s="240" t="s">
        <v>48</v>
      </c>
      <c r="K143" s="246" t="s">
        <v>879</v>
      </c>
      <c r="L143" s="242" t="s">
        <v>220</v>
      </c>
      <c r="M143" s="238" t="s">
        <v>219</v>
      </c>
      <c r="N143" s="239" t="s">
        <v>793</v>
      </c>
      <c r="O143" s="239" t="s">
        <v>28</v>
      </c>
      <c r="P143" s="241" t="s">
        <v>27</v>
      </c>
      <c r="Q143" s="243" t="s">
        <v>256</v>
      </c>
    </row>
    <row r="144" spans="1:17" s="3" customFormat="1" ht="50.25" customHeight="1">
      <c r="A144" s="199" t="s">
        <v>846</v>
      </c>
      <c r="B144" s="128" t="s">
        <v>883</v>
      </c>
      <c r="C144" s="206" t="s">
        <v>882</v>
      </c>
      <c r="D144" s="244" t="s">
        <v>881</v>
      </c>
      <c r="E144" s="244" t="s">
        <v>881</v>
      </c>
      <c r="F144" s="122" t="s">
        <v>767</v>
      </c>
      <c r="G144" s="122" t="s">
        <v>688</v>
      </c>
      <c r="H144" s="245" t="s">
        <v>1</v>
      </c>
      <c r="I144" s="237" t="s">
        <v>49</v>
      </c>
      <c r="J144" s="240" t="s">
        <v>772</v>
      </c>
      <c r="K144" s="246">
        <v>3591582</v>
      </c>
      <c r="L144" s="242" t="s">
        <v>220</v>
      </c>
      <c r="M144" s="238" t="s">
        <v>50</v>
      </c>
      <c r="N144" s="239" t="s">
        <v>793</v>
      </c>
      <c r="O144" s="239" t="s">
        <v>28</v>
      </c>
      <c r="P144" s="241" t="s">
        <v>27</v>
      </c>
      <c r="Q144" s="243" t="s">
        <v>256</v>
      </c>
    </row>
    <row r="145" spans="1:17" s="3" customFormat="1" ht="50.25" customHeight="1">
      <c r="A145" s="199" t="s">
        <v>847</v>
      </c>
      <c r="B145" s="128" t="s">
        <v>74</v>
      </c>
      <c r="C145" s="206" t="s">
        <v>359</v>
      </c>
      <c r="D145" s="244" t="s">
        <v>46</v>
      </c>
      <c r="E145" s="244" t="s">
        <v>46</v>
      </c>
      <c r="F145" s="122" t="s">
        <v>767</v>
      </c>
      <c r="G145" s="122" t="s">
        <v>688</v>
      </c>
      <c r="H145" s="245" t="s">
        <v>884</v>
      </c>
      <c r="I145" s="237" t="s">
        <v>49</v>
      </c>
      <c r="J145" s="240" t="s">
        <v>48</v>
      </c>
      <c r="K145" s="246" t="s">
        <v>886</v>
      </c>
      <c r="L145" s="242" t="s">
        <v>220</v>
      </c>
      <c r="M145" s="238" t="s">
        <v>50</v>
      </c>
      <c r="N145" s="239" t="s">
        <v>885</v>
      </c>
      <c r="O145" s="239" t="s">
        <v>28</v>
      </c>
      <c r="P145" s="241" t="s">
        <v>27</v>
      </c>
      <c r="Q145" s="243" t="s">
        <v>256</v>
      </c>
    </row>
    <row r="146" spans="1:17" s="3" customFormat="1" ht="50.25" customHeight="1">
      <c r="A146" s="199" t="s">
        <v>31</v>
      </c>
      <c r="B146" s="128" t="s">
        <v>890</v>
      </c>
      <c r="C146" s="206" t="s">
        <v>889</v>
      </c>
      <c r="D146" s="244" t="s">
        <v>887</v>
      </c>
      <c r="E146" s="244" t="s">
        <v>887</v>
      </c>
      <c r="F146" s="122" t="s">
        <v>767</v>
      </c>
      <c r="G146" s="122" t="s">
        <v>688</v>
      </c>
      <c r="H146" s="245" t="s">
        <v>1</v>
      </c>
      <c r="I146" s="237" t="s">
        <v>49</v>
      </c>
      <c r="J146" s="240" t="s">
        <v>48</v>
      </c>
      <c r="K146" s="246" t="s">
        <v>888</v>
      </c>
      <c r="L146" s="242" t="s">
        <v>220</v>
      </c>
      <c r="M146" s="238" t="s">
        <v>50</v>
      </c>
      <c r="N146" s="239" t="s">
        <v>793</v>
      </c>
      <c r="O146" s="239" t="s">
        <v>28</v>
      </c>
      <c r="P146" s="241" t="s">
        <v>27</v>
      </c>
      <c r="Q146" s="243" t="s">
        <v>256</v>
      </c>
    </row>
    <row r="147" spans="1:17" s="3" customFormat="1" ht="50.25" customHeight="1">
      <c r="A147" s="199" t="s">
        <v>870</v>
      </c>
      <c r="B147" s="128" t="s">
        <v>890</v>
      </c>
      <c r="C147" s="206" t="s">
        <v>889</v>
      </c>
      <c r="D147" s="244" t="s">
        <v>891</v>
      </c>
      <c r="E147" s="244" t="s">
        <v>891</v>
      </c>
      <c r="F147" s="122" t="s">
        <v>767</v>
      </c>
      <c r="G147" s="122" t="s">
        <v>688</v>
      </c>
      <c r="H147" s="245" t="s">
        <v>1</v>
      </c>
      <c r="I147" s="237" t="s">
        <v>49</v>
      </c>
      <c r="J147" s="240" t="s">
        <v>48</v>
      </c>
      <c r="K147" s="246" t="s">
        <v>892</v>
      </c>
      <c r="L147" s="242" t="s">
        <v>220</v>
      </c>
      <c r="M147" s="238" t="s">
        <v>50</v>
      </c>
      <c r="N147" s="239" t="s">
        <v>793</v>
      </c>
      <c r="O147" s="239" t="s">
        <v>28</v>
      </c>
      <c r="P147" s="241" t="s">
        <v>27</v>
      </c>
      <c r="Q147" s="243" t="s">
        <v>256</v>
      </c>
    </row>
    <row r="148" spans="1:17" s="3" customFormat="1" ht="50.25" customHeight="1">
      <c r="A148" s="199" t="s">
        <v>871</v>
      </c>
      <c r="B148" s="128" t="s">
        <v>699</v>
      </c>
      <c r="C148" s="206" t="s">
        <v>364</v>
      </c>
      <c r="D148" s="244" t="s">
        <v>893</v>
      </c>
      <c r="E148" s="244" t="s">
        <v>893</v>
      </c>
      <c r="F148" s="122" t="s">
        <v>767</v>
      </c>
      <c r="G148" s="122" t="s">
        <v>688</v>
      </c>
      <c r="H148" s="245" t="s">
        <v>1</v>
      </c>
      <c r="I148" s="237" t="s">
        <v>49</v>
      </c>
      <c r="J148" s="240" t="s">
        <v>48</v>
      </c>
      <c r="K148" s="246" t="s">
        <v>894</v>
      </c>
      <c r="L148" s="242" t="s">
        <v>220</v>
      </c>
      <c r="M148" s="238" t="s">
        <v>50</v>
      </c>
      <c r="N148" s="239" t="s">
        <v>793</v>
      </c>
      <c r="O148" s="239" t="s">
        <v>28</v>
      </c>
      <c r="P148" s="241" t="s">
        <v>27</v>
      </c>
      <c r="Q148" s="243" t="s">
        <v>256</v>
      </c>
    </row>
    <row r="149" spans="1:17" s="3" customFormat="1" ht="50.25" customHeight="1">
      <c r="A149" s="199" t="s">
        <v>872</v>
      </c>
      <c r="B149" s="128" t="s">
        <v>897</v>
      </c>
      <c r="C149" s="206" t="s">
        <v>896</v>
      </c>
      <c r="D149" s="244" t="s">
        <v>895</v>
      </c>
      <c r="E149" s="244" t="s">
        <v>895</v>
      </c>
      <c r="F149" s="122" t="s">
        <v>44</v>
      </c>
      <c r="G149" s="122" t="s">
        <v>44</v>
      </c>
      <c r="H149" s="122" t="s">
        <v>44</v>
      </c>
      <c r="I149" s="237" t="s">
        <v>49</v>
      </c>
      <c r="J149" s="240" t="s">
        <v>772</v>
      </c>
      <c r="K149" s="246">
        <v>85600</v>
      </c>
      <c r="L149" s="242" t="s">
        <v>220</v>
      </c>
      <c r="M149" s="238" t="s">
        <v>50</v>
      </c>
      <c r="N149" s="239" t="s">
        <v>899</v>
      </c>
      <c r="O149" s="239" t="s">
        <v>28</v>
      </c>
      <c r="P149" s="241" t="s">
        <v>27</v>
      </c>
      <c r="Q149" s="243" t="s">
        <v>256</v>
      </c>
    </row>
    <row r="150" spans="1:17" s="3" customFormat="1" ht="50.25" customHeight="1">
      <c r="A150" s="199" t="s">
        <v>873</v>
      </c>
      <c r="B150" s="128" t="s">
        <v>897</v>
      </c>
      <c r="C150" s="206" t="s">
        <v>896</v>
      </c>
      <c r="D150" s="244" t="s">
        <v>898</v>
      </c>
      <c r="E150" s="244" t="s">
        <v>898</v>
      </c>
      <c r="F150" s="122" t="s">
        <v>44</v>
      </c>
      <c r="G150" s="122" t="s">
        <v>44</v>
      </c>
      <c r="H150" s="122" t="s">
        <v>44</v>
      </c>
      <c r="I150" s="237" t="s">
        <v>49</v>
      </c>
      <c r="J150" s="240" t="s">
        <v>772</v>
      </c>
      <c r="K150" s="246">
        <v>74900</v>
      </c>
      <c r="L150" s="242" t="s">
        <v>220</v>
      </c>
      <c r="M150" s="238" t="s">
        <v>50</v>
      </c>
      <c r="N150" s="239" t="s">
        <v>899</v>
      </c>
      <c r="O150" s="239" t="s">
        <v>28</v>
      </c>
      <c r="P150" s="241" t="s">
        <v>27</v>
      </c>
      <c r="Q150" s="243" t="s">
        <v>256</v>
      </c>
    </row>
    <row r="151" spans="1:17" s="3" customFormat="1" ht="50.25" customHeight="1">
      <c r="A151" s="199" t="s">
        <v>874</v>
      </c>
      <c r="B151" s="128" t="s">
        <v>65</v>
      </c>
      <c r="C151" s="206" t="s">
        <v>902</v>
      </c>
      <c r="D151" s="244" t="s">
        <v>64</v>
      </c>
      <c r="E151" s="244" t="s">
        <v>901</v>
      </c>
      <c r="F151" s="122" t="s">
        <v>344</v>
      </c>
      <c r="G151" s="122" t="s">
        <v>834</v>
      </c>
      <c r="H151" s="245" t="s">
        <v>1</v>
      </c>
      <c r="I151" s="237" t="s">
        <v>49</v>
      </c>
      <c r="J151" s="240" t="s">
        <v>772</v>
      </c>
      <c r="K151" s="246" t="s">
        <v>900</v>
      </c>
      <c r="L151" s="242" t="s">
        <v>220</v>
      </c>
      <c r="M151" s="238" t="s">
        <v>50</v>
      </c>
      <c r="N151" s="239" t="s">
        <v>793</v>
      </c>
      <c r="O151" s="239" t="s">
        <v>28</v>
      </c>
      <c r="P151" s="241" t="s">
        <v>27</v>
      </c>
      <c r="Q151" s="243" t="s">
        <v>256</v>
      </c>
    </row>
    <row r="152" spans="1:17" s="3" customFormat="1" ht="50.25" customHeight="1">
      <c r="A152" s="199" t="s">
        <v>875</v>
      </c>
      <c r="B152" s="128" t="s">
        <v>908</v>
      </c>
      <c r="C152" s="206" t="s">
        <v>907</v>
      </c>
      <c r="D152" s="244" t="s">
        <v>903</v>
      </c>
      <c r="E152" s="244" t="s">
        <v>904</v>
      </c>
      <c r="F152" s="122" t="s">
        <v>344</v>
      </c>
      <c r="G152" s="122" t="s">
        <v>834</v>
      </c>
      <c r="H152" s="245" t="s">
        <v>905</v>
      </c>
      <c r="I152" s="237" t="s">
        <v>49</v>
      </c>
      <c r="J152" s="240" t="s">
        <v>48</v>
      </c>
      <c r="K152" s="246" t="s">
        <v>906</v>
      </c>
      <c r="L152" s="242" t="s">
        <v>220</v>
      </c>
      <c r="M152" s="238" t="s">
        <v>219</v>
      </c>
      <c r="N152" s="239" t="s">
        <v>793</v>
      </c>
      <c r="O152" s="239" t="s">
        <v>28</v>
      </c>
      <c r="P152" s="241" t="s">
        <v>27</v>
      </c>
      <c r="Q152" s="243" t="s">
        <v>256</v>
      </c>
    </row>
    <row r="153" spans="1:17" s="3" customFormat="1" ht="60" customHeight="1">
      <c r="A153" s="199" t="s">
        <v>876</v>
      </c>
      <c r="B153" s="128" t="s">
        <v>699</v>
      </c>
      <c r="C153" s="206" t="s">
        <v>364</v>
      </c>
      <c r="D153" s="74" t="s">
        <v>909</v>
      </c>
      <c r="E153" s="75" t="s">
        <v>909</v>
      </c>
      <c r="F153" s="122" t="s">
        <v>767</v>
      </c>
      <c r="G153" s="122" t="s">
        <v>688</v>
      </c>
      <c r="H153" s="245" t="s">
        <v>1</v>
      </c>
      <c r="I153" s="237" t="s">
        <v>49</v>
      </c>
      <c r="J153" s="240" t="s">
        <v>48</v>
      </c>
      <c r="K153" s="246" t="s">
        <v>910</v>
      </c>
      <c r="L153" s="242" t="s">
        <v>220</v>
      </c>
      <c r="M153" s="238" t="s">
        <v>219</v>
      </c>
      <c r="N153" s="280" t="s">
        <v>793</v>
      </c>
      <c r="O153" s="239" t="s">
        <v>28</v>
      </c>
      <c r="P153" s="241" t="s">
        <v>27</v>
      </c>
      <c r="Q153" s="243" t="s">
        <v>256</v>
      </c>
    </row>
    <row r="154" spans="1:17" s="3" customFormat="1" ht="60" customHeight="1">
      <c r="A154" s="199" t="s">
        <v>877</v>
      </c>
      <c r="B154" s="191" t="s">
        <v>692</v>
      </c>
      <c r="C154" s="190" t="s">
        <v>824</v>
      </c>
      <c r="D154" s="197" t="s">
        <v>916</v>
      </c>
      <c r="E154" s="200" t="s">
        <v>916</v>
      </c>
      <c r="F154" s="122" t="s">
        <v>767</v>
      </c>
      <c r="G154" s="122" t="s">
        <v>688</v>
      </c>
      <c r="H154" s="245" t="s">
        <v>1</v>
      </c>
      <c r="I154" s="237" t="s">
        <v>49</v>
      </c>
      <c r="J154" s="240" t="s">
        <v>48</v>
      </c>
      <c r="K154" s="246" t="s">
        <v>1195</v>
      </c>
      <c r="L154" s="242" t="s">
        <v>261</v>
      </c>
      <c r="M154" s="247" t="s">
        <v>219</v>
      </c>
      <c r="N154" s="239" t="s">
        <v>40</v>
      </c>
      <c r="O154" s="190" t="s">
        <v>60</v>
      </c>
      <c r="P154" s="245" t="s">
        <v>27</v>
      </c>
      <c r="Q154" s="243" t="s">
        <v>256</v>
      </c>
    </row>
    <row r="155" spans="1:17" s="3" customFormat="1" ht="60" customHeight="1">
      <c r="A155" s="199" t="s">
        <v>911</v>
      </c>
      <c r="B155" s="191" t="s">
        <v>768</v>
      </c>
      <c r="C155" s="190" t="s">
        <v>917</v>
      </c>
      <c r="D155" s="197" t="s">
        <v>915</v>
      </c>
      <c r="E155" s="200" t="s">
        <v>915</v>
      </c>
      <c r="F155" s="122" t="s">
        <v>767</v>
      </c>
      <c r="G155" s="122" t="s">
        <v>688</v>
      </c>
      <c r="H155" s="245" t="s">
        <v>1</v>
      </c>
      <c r="I155" s="237" t="s">
        <v>49</v>
      </c>
      <c r="J155" s="240" t="s">
        <v>48</v>
      </c>
      <c r="K155" s="89">
        <v>544373</v>
      </c>
      <c r="L155" s="242" t="s">
        <v>220</v>
      </c>
      <c r="M155" s="238" t="s">
        <v>219</v>
      </c>
      <c r="N155" s="239" t="s">
        <v>793</v>
      </c>
      <c r="O155" s="239" t="s">
        <v>28</v>
      </c>
      <c r="P155" s="241" t="s">
        <v>27</v>
      </c>
      <c r="Q155" s="243" t="s">
        <v>256</v>
      </c>
    </row>
    <row r="156" spans="1:17" s="3" customFormat="1" ht="60" customHeight="1">
      <c r="A156" s="199" t="s">
        <v>912</v>
      </c>
      <c r="B156" s="191" t="s">
        <v>920</v>
      </c>
      <c r="C156" s="190" t="s">
        <v>919</v>
      </c>
      <c r="D156" s="197" t="s">
        <v>918</v>
      </c>
      <c r="E156" s="200" t="s">
        <v>918</v>
      </c>
      <c r="F156" s="122" t="s">
        <v>767</v>
      </c>
      <c r="G156" s="122" t="s">
        <v>688</v>
      </c>
      <c r="H156" s="245" t="s">
        <v>1</v>
      </c>
      <c r="I156" s="237" t="s">
        <v>49</v>
      </c>
      <c r="J156" s="240" t="s">
        <v>48</v>
      </c>
      <c r="K156" s="89">
        <v>395000</v>
      </c>
      <c r="L156" s="242" t="s">
        <v>220</v>
      </c>
      <c r="M156" s="247" t="s">
        <v>219</v>
      </c>
      <c r="N156" s="239" t="s">
        <v>40</v>
      </c>
      <c r="O156" s="190" t="s">
        <v>60</v>
      </c>
      <c r="P156" s="245" t="s">
        <v>27</v>
      </c>
      <c r="Q156" s="243" t="s">
        <v>256</v>
      </c>
    </row>
    <row r="157" spans="1:17" s="3" customFormat="1" ht="60" customHeight="1">
      <c r="A157" s="199" t="s">
        <v>913</v>
      </c>
      <c r="B157" s="191" t="s">
        <v>697</v>
      </c>
      <c r="C157" s="190" t="s">
        <v>927</v>
      </c>
      <c r="D157" s="197" t="s">
        <v>930</v>
      </c>
      <c r="E157" s="200" t="s">
        <v>931</v>
      </c>
      <c r="F157" s="122" t="s">
        <v>344</v>
      </c>
      <c r="G157" s="122" t="s">
        <v>834</v>
      </c>
      <c r="H157" s="245" t="s">
        <v>1</v>
      </c>
      <c r="I157" s="220" t="s">
        <v>351</v>
      </c>
      <c r="J157" s="224" t="s">
        <v>352</v>
      </c>
      <c r="K157" s="89">
        <v>660000</v>
      </c>
      <c r="L157" s="242" t="s">
        <v>220</v>
      </c>
      <c r="M157" s="238" t="s">
        <v>219</v>
      </c>
      <c r="N157" s="239" t="s">
        <v>793</v>
      </c>
      <c r="O157" s="239" t="s">
        <v>28</v>
      </c>
      <c r="P157" s="241" t="s">
        <v>27</v>
      </c>
      <c r="Q157" s="243" t="s">
        <v>256</v>
      </c>
    </row>
    <row r="158" spans="1:17" s="3" customFormat="1" ht="60" customHeight="1">
      <c r="A158" s="199" t="s">
        <v>914</v>
      </c>
      <c r="B158" s="191" t="s">
        <v>697</v>
      </c>
      <c r="C158" s="190" t="s">
        <v>927</v>
      </c>
      <c r="D158" s="197" t="s">
        <v>928</v>
      </c>
      <c r="E158" s="200" t="s">
        <v>929</v>
      </c>
      <c r="F158" s="122" t="s">
        <v>344</v>
      </c>
      <c r="G158" s="122" t="s">
        <v>834</v>
      </c>
      <c r="H158" s="245" t="s">
        <v>1</v>
      </c>
      <c r="I158" s="237" t="s">
        <v>49</v>
      </c>
      <c r="J158" s="240" t="s">
        <v>772</v>
      </c>
      <c r="K158" s="89">
        <v>542000</v>
      </c>
      <c r="L158" s="242" t="s">
        <v>220</v>
      </c>
      <c r="M158" s="247" t="s">
        <v>219</v>
      </c>
      <c r="N158" s="239" t="s">
        <v>40</v>
      </c>
      <c r="O158" s="190" t="s">
        <v>60</v>
      </c>
      <c r="P158" s="245" t="s">
        <v>27</v>
      </c>
      <c r="Q158" s="243" t="s">
        <v>256</v>
      </c>
    </row>
    <row r="159" spans="1:17" s="3" customFormat="1" ht="60" customHeight="1">
      <c r="A159" s="199" t="s">
        <v>921</v>
      </c>
      <c r="B159" s="191" t="s">
        <v>102</v>
      </c>
      <c r="C159" s="190" t="s">
        <v>923</v>
      </c>
      <c r="D159" s="197" t="s">
        <v>924</v>
      </c>
      <c r="E159" s="200" t="s">
        <v>925</v>
      </c>
      <c r="F159" s="122" t="s">
        <v>36</v>
      </c>
      <c r="G159" s="122" t="s">
        <v>353</v>
      </c>
      <c r="H159" s="245" t="s">
        <v>926</v>
      </c>
      <c r="I159" s="220" t="s">
        <v>351</v>
      </c>
      <c r="J159" s="224" t="s">
        <v>352</v>
      </c>
      <c r="K159" s="89">
        <v>160000</v>
      </c>
      <c r="L159" s="242" t="s">
        <v>220</v>
      </c>
      <c r="M159" s="247" t="s">
        <v>219</v>
      </c>
      <c r="N159" s="239" t="s">
        <v>40</v>
      </c>
      <c r="O159" s="190" t="s">
        <v>60</v>
      </c>
      <c r="P159" s="245" t="s">
        <v>27</v>
      </c>
      <c r="Q159" s="243" t="s">
        <v>256</v>
      </c>
    </row>
    <row r="160" spans="1:17" s="3" customFormat="1" ht="60" customHeight="1">
      <c r="A160" s="199" t="s">
        <v>922</v>
      </c>
      <c r="B160" s="128" t="s">
        <v>858</v>
      </c>
      <c r="C160" s="206" t="s">
        <v>935</v>
      </c>
      <c r="D160" s="244" t="s">
        <v>936</v>
      </c>
      <c r="E160" s="244" t="s">
        <v>936</v>
      </c>
      <c r="F160" s="122" t="s">
        <v>767</v>
      </c>
      <c r="G160" s="122" t="s">
        <v>688</v>
      </c>
      <c r="H160" s="245" t="s">
        <v>1</v>
      </c>
      <c r="I160" s="220" t="s">
        <v>351</v>
      </c>
      <c r="J160" s="125" t="s">
        <v>352</v>
      </c>
      <c r="K160" s="246">
        <v>700000</v>
      </c>
      <c r="L160" s="242" t="s">
        <v>220</v>
      </c>
      <c r="M160" s="247" t="s">
        <v>219</v>
      </c>
      <c r="N160" s="190" t="s">
        <v>793</v>
      </c>
      <c r="O160" s="190" t="s">
        <v>28</v>
      </c>
      <c r="P160" s="245" t="s">
        <v>27</v>
      </c>
      <c r="Q160" s="248" t="s">
        <v>256</v>
      </c>
    </row>
    <row r="161" spans="1:17" s="3" customFormat="1" ht="60" customHeight="1">
      <c r="A161" s="199" t="s">
        <v>932</v>
      </c>
      <c r="B161" s="128" t="s">
        <v>937</v>
      </c>
      <c r="C161" s="206" t="s">
        <v>938</v>
      </c>
      <c r="D161" s="244" t="s">
        <v>939</v>
      </c>
      <c r="E161" s="244" t="s">
        <v>940</v>
      </c>
      <c r="F161" s="122" t="s">
        <v>344</v>
      </c>
      <c r="G161" s="122" t="s">
        <v>655</v>
      </c>
      <c r="H161" s="245" t="s">
        <v>3</v>
      </c>
      <c r="I161" s="237" t="s">
        <v>49</v>
      </c>
      <c r="J161" s="249" t="s">
        <v>48</v>
      </c>
      <c r="K161" s="246">
        <v>176838.99</v>
      </c>
      <c r="L161" s="242" t="s">
        <v>220</v>
      </c>
      <c r="M161" s="247" t="s">
        <v>219</v>
      </c>
      <c r="N161" s="273" t="s">
        <v>793</v>
      </c>
      <c r="O161" s="190" t="s">
        <v>60</v>
      </c>
      <c r="P161" s="245" t="s">
        <v>27</v>
      </c>
      <c r="Q161" s="248" t="s">
        <v>256</v>
      </c>
    </row>
    <row r="162" spans="1:17" s="3" customFormat="1" ht="60" customHeight="1">
      <c r="A162" s="199" t="s">
        <v>933</v>
      </c>
      <c r="B162" s="128" t="s">
        <v>937</v>
      </c>
      <c r="C162" s="206" t="s">
        <v>941</v>
      </c>
      <c r="D162" s="244" t="s">
        <v>942</v>
      </c>
      <c r="E162" s="244" t="s">
        <v>943</v>
      </c>
      <c r="F162" s="122" t="s">
        <v>344</v>
      </c>
      <c r="G162" s="122" t="s">
        <v>655</v>
      </c>
      <c r="H162" s="245" t="s">
        <v>2</v>
      </c>
      <c r="I162" s="237" t="s">
        <v>349</v>
      </c>
      <c r="J162" s="202" t="s">
        <v>350</v>
      </c>
      <c r="K162" s="246">
        <v>5560</v>
      </c>
      <c r="L162" s="242" t="s">
        <v>220</v>
      </c>
      <c r="M162" s="247" t="s">
        <v>219</v>
      </c>
      <c r="N162" s="190" t="s">
        <v>719</v>
      </c>
      <c r="O162" s="190" t="s">
        <v>60</v>
      </c>
      <c r="P162" s="245" t="s">
        <v>27</v>
      </c>
      <c r="Q162" s="248" t="s">
        <v>256</v>
      </c>
    </row>
    <row r="163" spans="1:17" s="3" customFormat="1" ht="60" customHeight="1">
      <c r="A163" s="199" t="s">
        <v>934</v>
      </c>
      <c r="B163" s="128" t="s">
        <v>951</v>
      </c>
      <c r="C163" s="206" t="s">
        <v>950</v>
      </c>
      <c r="D163" s="244" t="s">
        <v>947</v>
      </c>
      <c r="E163" s="244" t="s">
        <v>948</v>
      </c>
      <c r="F163" s="122" t="s">
        <v>344</v>
      </c>
      <c r="G163" s="122" t="s">
        <v>655</v>
      </c>
      <c r="H163" s="245" t="s">
        <v>949</v>
      </c>
      <c r="I163" s="237" t="s">
        <v>49</v>
      </c>
      <c r="J163" s="240" t="s">
        <v>772</v>
      </c>
      <c r="K163" s="246">
        <v>16200</v>
      </c>
      <c r="L163" s="242" t="s">
        <v>220</v>
      </c>
      <c r="M163" s="247" t="s">
        <v>219</v>
      </c>
      <c r="N163" s="190" t="s">
        <v>719</v>
      </c>
      <c r="O163" s="190" t="s">
        <v>60</v>
      </c>
      <c r="P163" s="245" t="s">
        <v>27</v>
      </c>
      <c r="Q163" s="248" t="s">
        <v>256</v>
      </c>
    </row>
    <row r="164" spans="1:17" s="3" customFormat="1" ht="60" customHeight="1">
      <c r="A164" s="199" t="s">
        <v>944</v>
      </c>
      <c r="B164" s="128" t="s">
        <v>952</v>
      </c>
      <c r="C164" s="206" t="s">
        <v>953</v>
      </c>
      <c r="D164" s="244" t="s">
        <v>954</v>
      </c>
      <c r="E164" s="244" t="s">
        <v>955</v>
      </c>
      <c r="F164" s="122" t="s">
        <v>344</v>
      </c>
      <c r="G164" s="122" t="s">
        <v>655</v>
      </c>
      <c r="H164" s="245" t="s">
        <v>956</v>
      </c>
      <c r="I164" s="237" t="s">
        <v>49</v>
      </c>
      <c r="J164" s="240" t="s">
        <v>772</v>
      </c>
      <c r="K164" s="246" t="s">
        <v>957</v>
      </c>
      <c r="L164" s="242" t="s">
        <v>220</v>
      </c>
      <c r="M164" s="247" t="s">
        <v>219</v>
      </c>
      <c r="N164" s="190" t="s">
        <v>719</v>
      </c>
      <c r="O164" s="190" t="s">
        <v>60</v>
      </c>
      <c r="P164" s="245" t="s">
        <v>27</v>
      </c>
      <c r="Q164" s="248" t="s">
        <v>256</v>
      </c>
    </row>
    <row r="165" spans="1:17" s="3" customFormat="1" ht="60" customHeight="1">
      <c r="A165" s="199" t="s">
        <v>945</v>
      </c>
      <c r="B165" s="128" t="s">
        <v>958</v>
      </c>
      <c r="C165" s="206" t="s">
        <v>959</v>
      </c>
      <c r="D165" s="244" t="s">
        <v>960</v>
      </c>
      <c r="E165" s="244" t="s">
        <v>961</v>
      </c>
      <c r="F165" s="122" t="s">
        <v>344</v>
      </c>
      <c r="G165" s="122" t="s">
        <v>655</v>
      </c>
      <c r="H165" s="245" t="s">
        <v>962</v>
      </c>
      <c r="I165" s="220" t="s">
        <v>351</v>
      </c>
      <c r="J165" s="125" t="s">
        <v>352</v>
      </c>
      <c r="K165" s="246" t="s">
        <v>963</v>
      </c>
      <c r="L165" s="242" t="s">
        <v>220</v>
      </c>
      <c r="M165" s="247" t="s">
        <v>219</v>
      </c>
      <c r="N165" s="239" t="s">
        <v>40</v>
      </c>
      <c r="O165" s="190" t="s">
        <v>60</v>
      </c>
      <c r="P165" s="245" t="s">
        <v>27</v>
      </c>
      <c r="Q165" s="248" t="s">
        <v>256</v>
      </c>
    </row>
    <row r="166" spans="1:17" s="3" customFormat="1" ht="60" customHeight="1">
      <c r="A166" s="199" t="s">
        <v>946</v>
      </c>
      <c r="B166" s="191" t="s">
        <v>102</v>
      </c>
      <c r="C166" s="190" t="s">
        <v>923</v>
      </c>
      <c r="D166" s="197" t="s">
        <v>966</v>
      </c>
      <c r="E166" s="200" t="s">
        <v>925</v>
      </c>
      <c r="F166" s="122" t="s">
        <v>36</v>
      </c>
      <c r="G166" s="122" t="s">
        <v>964</v>
      </c>
      <c r="H166" s="245" t="s">
        <v>965</v>
      </c>
      <c r="I166" s="237" t="s">
        <v>49</v>
      </c>
      <c r="J166" s="240" t="s">
        <v>772</v>
      </c>
      <c r="K166" s="246">
        <v>900000</v>
      </c>
      <c r="L166" s="242" t="s">
        <v>220</v>
      </c>
      <c r="M166" s="247" t="s">
        <v>219</v>
      </c>
      <c r="N166" s="239" t="s">
        <v>40</v>
      </c>
      <c r="O166" s="190" t="s">
        <v>60</v>
      </c>
      <c r="P166" s="245" t="s">
        <v>27</v>
      </c>
      <c r="Q166" s="248" t="s">
        <v>256</v>
      </c>
    </row>
    <row r="167" spans="1:17" s="3" customFormat="1" ht="60" customHeight="1">
      <c r="A167" s="199" t="s">
        <v>967</v>
      </c>
      <c r="B167" s="191" t="s">
        <v>989</v>
      </c>
      <c r="C167" s="190" t="s">
        <v>970</v>
      </c>
      <c r="D167" s="197" t="s">
        <v>968</v>
      </c>
      <c r="E167" s="200" t="s">
        <v>969</v>
      </c>
      <c r="F167" s="122" t="s">
        <v>344</v>
      </c>
      <c r="G167" s="122" t="s">
        <v>655</v>
      </c>
      <c r="H167" s="245" t="s">
        <v>1</v>
      </c>
      <c r="I167" s="220" t="s">
        <v>351</v>
      </c>
      <c r="J167" s="125" t="s">
        <v>352</v>
      </c>
      <c r="K167" s="246">
        <v>678500</v>
      </c>
      <c r="L167" s="242" t="s">
        <v>220</v>
      </c>
      <c r="M167" s="247" t="s">
        <v>219</v>
      </c>
      <c r="N167" s="190" t="s">
        <v>719</v>
      </c>
      <c r="O167" s="190" t="s">
        <v>60</v>
      </c>
      <c r="P167" s="245" t="s">
        <v>27</v>
      </c>
      <c r="Q167" s="248" t="s">
        <v>256</v>
      </c>
    </row>
    <row r="168" spans="1:17" s="3" customFormat="1" ht="60" customHeight="1">
      <c r="A168" s="199" t="s">
        <v>971</v>
      </c>
      <c r="B168" s="191" t="s">
        <v>988</v>
      </c>
      <c r="C168" s="190" t="s">
        <v>987</v>
      </c>
      <c r="D168" s="197" t="s">
        <v>985</v>
      </c>
      <c r="E168" s="200" t="s">
        <v>986</v>
      </c>
      <c r="F168" s="122" t="s">
        <v>344</v>
      </c>
      <c r="G168" s="122" t="s">
        <v>655</v>
      </c>
      <c r="H168" s="245" t="s">
        <v>1</v>
      </c>
      <c r="I168" s="237" t="s">
        <v>49</v>
      </c>
      <c r="J168" s="240" t="s">
        <v>772</v>
      </c>
      <c r="K168" s="246">
        <v>7077</v>
      </c>
      <c r="L168" s="242" t="s">
        <v>258</v>
      </c>
      <c r="M168" s="247" t="s">
        <v>219</v>
      </c>
      <c r="N168" s="190" t="s">
        <v>719</v>
      </c>
      <c r="O168" s="190" t="s">
        <v>60</v>
      </c>
      <c r="P168" s="245" t="s">
        <v>27</v>
      </c>
      <c r="Q168" s="248" t="s">
        <v>256</v>
      </c>
    </row>
    <row r="169" spans="1:17" s="3" customFormat="1" ht="60" customHeight="1">
      <c r="A169" s="199" t="s">
        <v>972</v>
      </c>
      <c r="B169" s="191" t="s">
        <v>674</v>
      </c>
      <c r="C169" s="190" t="s">
        <v>994</v>
      </c>
      <c r="D169" s="197" t="s">
        <v>990</v>
      </c>
      <c r="E169" s="200" t="s">
        <v>993</v>
      </c>
      <c r="F169" s="122" t="s">
        <v>850</v>
      </c>
      <c r="G169" s="122" t="s">
        <v>991</v>
      </c>
      <c r="H169" s="245" t="s">
        <v>992</v>
      </c>
      <c r="I169" s="237" t="s">
        <v>49</v>
      </c>
      <c r="J169" s="240" t="s">
        <v>772</v>
      </c>
      <c r="K169" s="246">
        <v>248509.3</v>
      </c>
      <c r="L169" s="242" t="s">
        <v>258</v>
      </c>
      <c r="M169" s="247" t="s">
        <v>219</v>
      </c>
      <c r="N169" s="239" t="s">
        <v>40</v>
      </c>
      <c r="O169" s="190" t="s">
        <v>60</v>
      </c>
      <c r="P169" s="245" t="s">
        <v>27</v>
      </c>
      <c r="Q169" s="248" t="s">
        <v>256</v>
      </c>
    </row>
    <row r="170" spans="1:17" s="3" customFormat="1" ht="60" customHeight="1">
      <c r="A170" s="199" t="s">
        <v>973</v>
      </c>
      <c r="B170" s="191" t="s">
        <v>706</v>
      </c>
      <c r="C170" s="190" t="s">
        <v>996</v>
      </c>
      <c r="D170" s="197" t="s">
        <v>995</v>
      </c>
      <c r="E170" s="200" t="s">
        <v>995</v>
      </c>
      <c r="F170" s="122" t="s">
        <v>767</v>
      </c>
      <c r="G170" s="122" t="s">
        <v>688</v>
      </c>
      <c r="H170" s="245" t="s">
        <v>1</v>
      </c>
      <c r="I170" s="237" t="s">
        <v>349</v>
      </c>
      <c r="J170" s="202" t="s">
        <v>350</v>
      </c>
      <c r="K170" s="246">
        <v>149599.99</v>
      </c>
      <c r="L170" s="242" t="s">
        <v>258</v>
      </c>
      <c r="M170" s="247" t="s">
        <v>219</v>
      </c>
      <c r="N170" s="239" t="s">
        <v>40</v>
      </c>
      <c r="O170" s="190" t="s">
        <v>60</v>
      </c>
      <c r="P170" s="245" t="s">
        <v>27</v>
      </c>
      <c r="Q170" s="248" t="s">
        <v>256</v>
      </c>
    </row>
    <row r="171" spans="1:17" s="3" customFormat="1" ht="60" customHeight="1">
      <c r="A171" s="199" t="s">
        <v>974</v>
      </c>
      <c r="B171" s="191" t="s">
        <v>35</v>
      </c>
      <c r="C171" s="190" t="s">
        <v>116</v>
      </c>
      <c r="D171" s="197" t="s">
        <v>997</v>
      </c>
      <c r="E171" s="200" t="s">
        <v>1001</v>
      </c>
      <c r="F171" s="122" t="s">
        <v>36</v>
      </c>
      <c r="G171" s="122" t="s">
        <v>999</v>
      </c>
      <c r="H171" s="245" t="s">
        <v>1000</v>
      </c>
      <c r="I171" s="237" t="s">
        <v>49</v>
      </c>
      <c r="J171" s="240" t="s">
        <v>772</v>
      </c>
      <c r="K171" s="246">
        <v>216862.61</v>
      </c>
      <c r="L171" s="242" t="s">
        <v>258</v>
      </c>
      <c r="M171" s="247" t="s">
        <v>219</v>
      </c>
      <c r="N171" s="190" t="s">
        <v>998</v>
      </c>
      <c r="O171" s="190" t="s">
        <v>60</v>
      </c>
      <c r="P171" s="245" t="s">
        <v>27</v>
      </c>
      <c r="Q171" s="248" t="s">
        <v>256</v>
      </c>
    </row>
    <row r="172" spans="1:17" s="3" customFormat="1" ht="60" customHeight="1">
      <c r="A172" s="199" t="s">
        <v>975</v>
      </c>
      <c r="B172" s="191" t="s">
        <v>858</v>
      </c>
      <c r="C172" s="190" t="s">
        <v>1003</v>
      </c>
      <c r="D172" s="197" t="s">
        <v>1002</v>
      </c>
      <c r="E172" s="200" t="s">
        <v>1002</v>
      </c>
      <c r="F172" s="122" t="s">
        <v>767</v>
      </c>
      <c r="G172" s="122" t="s">
        <v>688</v>
      </c>
      <c r="H172" s="245" t="s">
        <v>1</v>
      </c>
      <c r="I172" s="237" t="s">
        <v>49</v>
      </c>
      <c r="J172" s="240" t="s">
        <v>772</v>
      </c>
      <c r="K172" s="246">
        <v>274657.25</v>
      </c>
      <c r="L172" s="242" t="s">
        <v>258</v>
      </c>
      <c r="M172" s="247" t="s">
        <v>219</v>
      </c>
      <c r="N172" s="239" t="s">
        <v>40</v>
      </c>
      <c r="O172" s="190" t="s">
        <v>60</v>
      </c>
      <c r="P172" s="245" t="s">
        <v>27</v>
      </c>
      <c r="Q172" s="248" t="s">
        <v>256</v>
      </c>
    </row>
    <row r="173" spans="1:17" s="3" customFormat="1" ht="60" customHeight="1">
      <c r="A173" s="199" t="s">
        <v>976</v>
      </c>
      <c r="B173" s="191" t="s">
        <v>988</v>
      </c>
      <c r="C173" s="190" t="s">
        <v>1007</v>
      </c>
      <c r="D173" s="197" t="s">
        <v>1004</v>
      </c>
      <c r="E173" s="200" t="s">
        <v>1006</v>
      </c>
      <c r="F173" s="122" t="s">
        <v>344</v>
      </c>
      <c r="G173" s="122" t="s">
        <v>655</v>
      </c>
      <c r="H173" s="245" t="s">
        <v>1005</v>
      </c>
      <c r="I173" s="237" t="s">
        <v>349</v>
      </c>
      <c r="J173" s="202" t="s">
        <v>350</v>
      </c>
      <c r="K173" s="246">
        <v>20466.68</v>
      </c>
      <c r="L173" s="242" t="s">
        <v>258</v>
      </c>
      <c r="M173" s="247" t="s">
        <v>219</v>
      </c>
      <c r="N173" s="190" t="s">
        <v>719</v>
      </c>
      <c r="O173" s="190" t="s">
        <v>60</v>
      </c>
      <c r="P173" s="245" t="s">
        <v>27</v>
      </c>
      <c r="Q173" s="248" t="s">
        <v>256</v>
      </c>
    </row>
    <row r="174" spans="1:17" s="3" customFormat="1" ht="60" customHeight="1">
      <c r="A174" s="199" t="s">
        <v>977</v>
      </c>
      <c r="B174" s="191" t="s">
        <v>1010</v>
      </c>
      <c r="C174" s="190" t="s">
        <v>1010</v>
      </c>
      <c r="D174" s="197" t="s">
        <v>1008</v>
      </c>
      <c r="E174" s="200" t="s">
        <v>1009</v>
      </c>
      <c r="F174" s="122" t="s">
        <v>344</v>
      </c>
      <c r="G174" s="122" t="s">
        <v>655</v>
      </c>
      <c r="H174" s="245" t="s">
        <v>962</v>
      </c>
      <c r="I174" s="237" t="s">
        <v>49</v>
      </c>
      <c r="J174" s="240" t="s">
        <v>772</v>
      </c>
      <c r="K174" s="246">
        <v>50666.65</v>
      </c>
      <c r="L174" s="242" t="s">
        <v>258</v>
      </c>
      <c r="M174" s="247" t="s">
        <v>219</v>
      </c>
      <c r="N174" s="190" t="s">
        <v>719</v>
      </c>
      <c r="O174" s="190" t="s">
        <v>60</v>
      </c>
      <c r="P174" s="245" t="s">
        <v>27</v>
      </c>
      <c r="Q174" s="248" t="s">
        <v>256</v>
      </c>
    </row>
    <row r="175" spans="1:17" s="3" customFormat="1" ht="60" customHeight="1">
      <c r="A175" s="199" t="s">
        <v>978</v>
      </c>
      <c r="B175" s="191" t="s">
        <v>697</v>
      </c>
      <c r="C175" s="190" t="s">
        <v>927</v>
      </c>
      <c r="D175" s="197" t="s">
        <v>1011</v>
      </c>
      <c r="E175" s="200" t="s">
        <v>1013</v>
      </c>
      <c r="F175" s="122" t="s">
        <v>344</v>
      </c>
      <c r="G175" s="122" t="s">
        <v>655</v>
      </c>
      <c r="H175" s="245" t="s">
        <v>1012</v>
      </c>
      <c r="I175" s="237" t="s">
        <v>49</v>
      </c>
      <c r="J175" s="240" t="s">
        <v>772</v>
      </c>
      <c r="K175" s="246">
        <v>270270</v>
      </c>
      <c r="L175" s="242" t="s">
        <v>258</v>
      </c>
      <c r="M175" s="247" t="s">
        <v>219</v>
      </c>
      <c r="N175" s="273" t="s">
        <v>719</v>
      </c>
      <c r="O175" s="190" t="s">
        <v>60</v>
      </c>
      <c r="P175" s="245" t="s">
        <v>27</v>
      </c>
      <c r="Q175" s="248" t="s">
        <v>256</v>
      </c>
    </row>
    <row r="176" spans="1:17" s="3" customFormat="1" ht="60" customHeight="1">
      <c r="A176" s="199" t="s">
        <v>979</v>
      </c>
      <c r="B176" s="191" t="s">
        <v>1018</v>
      </c>
      <c r="C176" s="190" t="s">
        <v>1017</v>
      </c>
      <c r="D176" s="197" t="s">
        <v>1014</v>
      </c>
      <c r="E176" s="200" t="s">
        <v>1015</v>
      </c>
      <c r="F176" s="122" t="s">
        <v>344</v>
      </c>
      <c r="G176" s="122" t="s">
        <v>655</v>
      </c>
      <c r="H176" s="245" t="s">
        <v>1016</v>
      </c>
      <c r="I176" s="237" t="s">
        <v>349</v>
      </c>
      <c r="J176" s="202" t="s">
        <v>350</v>
      </c>
      <c r="K176" s="246">
        <v>123978.61</v>
      </c>
      <c r="L176" s="242" t="s">
        <v>258</v>
      </c>
      <c r="M176" s="247" t="s">
        <v>219</v>
      </c>
      <c r="N176" s="190" t="s">
        <v>719</v>
      </c>
      <c r="O176" s="190" t="s">
        <v>60</v>
      </c>
      <c r="P176" s="245" t="s">
        <v>27</v>
      </c>
      <c r="Q176" s="248" t="s">
        <v>256</v>
      </c>
    </row>
    <row r="177" spans="1:17" s="3" customFormat="1" ht="60" customHeight="1">
      <c r="A177" s="199" t="s">
        <v>980</v>
      </c>
      <c r="B177" s="191" t="s">
        <v>890</v>
      </c>
      <c r="C177" s="190" t="s">
        <v>1020</v>
      </c>
      <c r="D177" s="197" t="s">
        <v>1019</v>
      </c>
      <c r="E177" s="200" t="s">
        <v>1019</v>
      </c>
      <c r="F177" s="122" t="s">
        <v>767</v>
      </c>
      <c r="G177" s="122" t="s">
        <v>688</v>
      </c>
      <c r="H177" s="245" t="s">
        <v>1</v>
      </c>
      <c r="I177" s="237" t="s">
        <v>349</v>
      </c>
      <c r="J177" s="202" t="s">
        <v>350</v>
      </c>
      <c r="K177" s="246">
        <v>119042.88</v>
      </c>
      <c r="L177" s="242" t="s">
        <v>258</v>
      </c>
      <c r="M177" s="247" t="s">
        <v>219</v>
      </c>
      <c r="N177" s="239" t="s">
        <v>40</v>
      </c>
      <c r="O177" s="190" t="s">
        <v>60</v>
      </c>
      <c r="P177" s="245" t="s">
        <v>27</v>
      </c>
      <c r="Q177" s="248" t="s">
        <v>256</v>
      </c>
    </row>
    <row r="178" spans="1:17" s="3" customFormat="1" ht="60" customHeight="1">
      <c r="A178" s="199" t="s">
        <v>981</v>
      </c>
      <c r="B178" s="191" t="s">
        <v>1055</v>
      </c>
      <c r="C178" s="190" t="s">
        <v>1054</v>
      </c>
      <c r="D178" s="197" t="s">
        <v>1052</v>
      </c>
      <c r="E178" s="200" t="s">
        <v>1052</v>
      </c>
      <c r="F178" s="122" t="s">
        <v>767</v>
      </c>
      <c r="G178" s="122" t="s">
        <v>688</v>
      </c>
      <c r="H178" s="245" t="s">
        <v>962</v>
      </c>
      <c r="I178" s="237" t="s">
        <v>349</v>
      </c>
      <c r="J178" s="202" t="s">
        <v>350</v>
      </c>
      <c r="K178" s="246" t="s">
        <v>1053</v>
      </c>
      <c r="L178" s="242" t="s">
        <v>258</v>
      </c>
      <c r="M178" s="247" t="s">
        <v>219</v>
      </c>
      <c r="N178" s="190" t="s">
        <v>719</v>
      </c>
      <c r="O178" s="190" t="s">
        <v>60</v>
      </c>
      <c r="P178" s="245" t="s">
        <v>27</v>
      </c>
      <c r="Q178" s="248" t="s">
        <v>256</v>
      </c>
    </row>
    <row r="179" spans="1:17" s="3" customFormat="1" ht="60" customHeight="1">
      <c r="A179" s="199" t="s">
        <v>982</v>
      </c>
      <c r="B179" s="191" t="s">
        <v>1060</v>
      </c>
      <c r="C179" s="190" t="s">
        <v>1059</v>
      </c>
      <c r="D179" s="197" t="s">
        <v>1056</v>
      </c>
      <c r="E179" s="200" t="s">
        <v>1058</v>
      </c>
      <c r="F179" s="122" t="s">
        <v>344</v>
      </c>
      <c r="G179" s="122" t="s">
        <v>655</v>
      </c>
      <c r="H179" s="245" t="s">
        <v>1070</v>
      </c>
      <c r="I179" s="237" t="s">
        <v>49</v>
      </c>
      <c r="J179" s="240" t="s">
        <v>48</v>
      </c>
      <c r="K179" s="246" t="s">
        <v>1057</v>
      </c>
      <c r="L179" s="242" t="s">
        <v>258</v>
      </c>
      <c r="M179" s="247" t="s">
        <v>219</v>
      </c>
      <c r="N179" s="190" t="s">
        <v>719</v>
      </c>
      <c r="O179" s="190" t="s">
        <v>60</v>
      </c>
      <c r="P179" s="245" t="s">
        <v>27</v>
      </c>
      <c r="Q179" s="248" t="s">
        <v>256</v>
      </c>
    </row>
    <row r="180" spans="1:17" s="3" customFormat="1" ht="60" customHeight="1">
      <c r="A180" s="199" t="s">
        <v>983</v>
      </c>
      <c r="B180" s="256" t="s">
        <v>1061</v>
      </c>
      <c r="C180" s="250" t="s">
        <v>1062</v>
      </c>
      <c r="D180" s="255" t="s">
        <v>113</v>
      </c>
      <c r="E180" s="255" t="s">
        <v>1063</v>
      </c>
      <c r="F180" s="254" t="s">
        <v>36</v>
      </c>
      <c r="G180" s="254" t="s">
        <v>353</v>
      </c>
      <c r="H180" s="260" t="s">
        <v>1064</v>
      </c>
      <c r="I180" s="253" t="s">
        <v>49</v>
      </c>
      <c r="J180" s="258" t="s">
        <v>48</v>
      </c>
      <c r="K180" s="251">
        <v>754926.6</v>
      </c>
      <c r="L180" s="261" t="s">
        <v>258</v>
      </c>
      <c r="M180" s="247" t="s">
        <v>219</v>
      </c>
      <c r="N180" s="257" t="s">
        <v>1065</v>
      </c>
      <c r="O180" s="257" t="s">
        <v>60</v>
      </c>
      <c r="P180" s="260" t="s">
        <v>27</v>
      </c>
      <c r="Q180" s="260" t="s">
        <v>256</v>
      </c>
    </row>
    <row r="181" spans="1:17" s="3" customFormat="1" ht="60" customHeight="1">
      <c r="A181" s="199" t="s">
        <v>984</v>
      </c>
      <c r="B181" s="191" t="s">
        <v>1069</v>
      </c>
      <c r="C181" s="190" t="s">
        <v>1068</v>
      </c>
      <c r="D181" s="197" t="s">
        <v>1066</v>
      </c>
      <c r="E181" s="200" t="s">
        <v>1067</v>
      </c>
      <c r="F181" s="122" t="s">
        <v>344</v>
      </c>
      <c r="G181" s="122" t="s">
        <v>655</v>
      </c>
      <c r="H181" s="245" t="s">
        <v>1071</v>
      </c>
      <c r="I181" s="253" t="s">
        <v>349</v>
      </c>
      <c r="J181" s="259" t="s">
        <v>350</v>
      </c>
      <c r="K181" s="246">
        <v>191261</v>
      </c>
      <c r="L181" s="261" t="s">
        <v>258</v>
      </c>
      <c r="M181" s="247" t="s">
        <v>219</v>
      </c>
      <c r="N181" s="252" t="s">
        <v>719</v>
      </c>
      <c r="O181" s="252" t="s">
        <v>60</v>
      </c>
      <c r="P181" s="245" t="s">
        <v>27</v>
      </c>
      <c r="Q181" s="248" t="s">
        <v>256</v>
      </c>
    </row>
    <row r="182" spans="1:17" s="3" customFormat="1" ht="60" customHeight="1">
      <c r="A182" s="199" t="s">
        <v>1021</v>
      </c>
      <c r="B182" s="267" t="s">
        <v>858</v>
      </c>
      <c r="C182" s="262" t="s">
        <v>935</v>
      </c>
      <c r="D182" s="266" t="s">
        <v>1072</v>
      </c>
      <c r="E182" s="266" t="s">
        <v>1072</v>
      </c>
      <c r="F182" s="265" t="s">
        <v>44</v>
      </c>
      <c r="G182" s="265" t="s">
        <v>44</v>
      </c>
      <c r="H182" s="265" t="s">
        <v>44</v>
      </c>
      <c r="I182" s="264" t="s">
        <v>347</v>
      </c>
      <c r="J182" s="269" t="s">
        <v>348</v>
      </c>
      <c r="K182" s="263">
        <v>6000000</v>
      </c>
      <c r="L182" s="286" t="s">
        <v>258</v>
      </c>
      <c r="M182" s="247" t="s">
        <v>219</v>
      </c>
      <c r="N182" s="268" t="s">
        <v>1073</v>
      </c>
      <c r="O182" s="268" t="s">
        <v>60</v>
      </c>
      <c r="P182" s="270" t="s">
        <v>27</v>
      </c>
      <c r="Q182" s="248" t="s">
        <v>256</v>
      </c>
    </row>
    <row r="183" spans="1:17" s="3" customFormat="1" ht="60" customHeight="1">
      <c r="A183" s="199" t="s">
        <v>1022</v>
      </c>
      <c r="B183" s="278" t="s">
        <v>858</v>
      </c>
      <c r="C183" s="271" t="s">
        <v>935</v>
      </c>
      <c r="D183" s="277" t="s">
        <v>1074</v>
      </c>
      <c r="E183" s="277" t="s">
        <v>1074</v>
      </c>
      <c r="F183" s="276" t="s">
        <v>44</v>
      </c>
      <c r="G183" s="276" t="s">
        <v>44</v>
      </c>
      <c r="H183" s="276" t="s">
        <v>44</v>
      </c>
      <c r="I183" s="275" t="s">
        <v>347</v>
      </c>
      <c r="J183" s="284" t="s">
        <v>348</v>
      </c>
      <c r="K183" s="272">
        <v>6000000</v>
      </c>
      <c r="L183" s="286" t="s">
        <v>258</v>
      </c>
      <c r="M183" s="247" t="s">
        <v>219</v>
      </c>
      <c r="N183" s="280" t="s">
        <v>1073</v>
      </c>
      <c r="O183" s="280" t="s">
        <v>60</v>
      </c>
      <c r="P183" s="285" t="s">
        <v>27</v>
      </c>
      <c r="Q183" s="287" t="s">
        <v>256</v>
      </c>
    </row>
    <row r="184" spans="1:17" s="3" customFormat="1" ht="60" customHeight="1">
      <c r="A184" s="199" t="s">
        <v>1023</v>
      </c>
      <c r="B184" s="128" t="s">
        <v>74</v>
      </c>
      <c r="C184" s="271" t="s">
        <v>359</v>
      </c>
      <c r="D184" s="244" t="s">
        <v>46</v>
      </c>
      <c r="E184" s="244" t="s">
        <v>46</v>
      </c>
      <c r="F184" s="122" t="s">
        <v>767</v>
      </c>
      <c r="G184" s="122" t="s">
        <v>688</v>
      </c>
      <c r="H184" s="245" t="s">
        <v>884</v>
      </c>
      <c r="I184" s="275" t="s">
        <v>49</v>
      </c>
      <c r="J184" s="283" t="s">
        <v>48</v>
      </c>
      <c r="K184" s="246">
        <v>408022.59</v>
      </c>
      <c r="L184" s="286" t="s">
        <v>258</v>
      </c>
      <c r="M184" s="238" t="s">
        <v>50</v>
      </c>
      <c r="N184" s="280" t="s">
        <v>885</v>
      </c>
      <c r="O184" s="280" t="s">
        <v>28</v>
      </c>
      <c r="P184" s="285" t="s">
        <v>27</v>
      </c>
      <c r="Q184" s="287" t="s">
        <v>256</v>
      </c>
    </row>
    <row r="185" spans="1:17" s="3" customFormat="1" ht="60" customHeight="1">
      <c r="A185" s="199" t="s">
        <v>1024</v>
      </c>
      <c r="B185" s="191" t="s">
        <v>1086</v>
      </c>
      <c r="C185" s="190" t="s">
        <v>1085</v>
      </c>
      <c r="D185" s="197" t="s">
        <v>1081</v>
      </c>
      <c r="E185" s="200" t="s">
        <v>1083</v>
      </c>
      <c r="F185" s="122" t="s">
        <v>344</v>
      </c>
      <c r="G185" s="122" t="s">
        <v>655</v>
      </c>
      <c r="H185" s="288" t="s">
        <v>1145</v>
      </c>
      <c r="I185" s="275" t="s">
        <v>49</v>
      </c>
      <c r="J185" s="283" t="s">
        <v>48</v>
      </c>
      <c r="K185" s="246" t="s">
        <v>1084</v>
      </c>
      <c r="L185" s="286" t="s">
        <v>258</v>
      </c>
      <c r="M185" s="247" t="s">
        <v>219</v>
      </c>
      <c r="N185" s="273" t="s">
        <v>719</v>
      </c>
      <c r="O185" s="273" t="s">
        <v>60</v>
      </c>
      <c r="P185" s="245" t="s">
        <v>27</v>
      </c>
      <c r="Q185" s="248" t="s">
        <v>256</v>
      </c>
    </row>
    <row r="186" spans="1:17" s="3" customFormat="1" ht="60" customHeight="1">
      <c r="A186" s="199" t="s">
        <v>1025</v>
      </c>
      <c r="B186" s="191">
        <v>44892</v>
      </c>
      <c r="C186" s="190" t="s">
        <v>1092</v>
      </c>
      <c r="D186" s="197" t="s">
        <v>1091</v>
      </c>
      <c r="E186" s="200" t="s">
        <v>1257</v>
      </c>
      <c r="F186" s="122" t="s">
        <v>344</v>
      </c>
      <c r="G186" s="122" t="s">
        <v>655</v>
      </c>
      <c r="H186" s="245" t="s">
        <v>1</v>
      </c>
      <c r="I186" s="275" t="s">
        <v>347</v>
      </c>
      <c r="J186" s="284" t="s">
        <v>348</v>
      </c>
      <c r="K186" s="246">
        <v>252900</v>
      </c>
      <c r="L186" s="286" t="s">
        <v>261</v>
      </c>
      <c r="M186" s="247" t="s">
        <v>219</v>
      </c>
      <c r="N186" s="273" t="s">
        <v>1204</v>
      </c>
      <c r="O186" s="273" t="s">
        <v>60</v>
      </c>
      <c r="P186" s="245" t="s">
        <v>27</v>
      </c>
      <c r="Q186" s="248" t="s">
        <v>256</v>
      </c>
    </row>
    <row r="187" spans="1:17" s="3" customFormat="1" ht="60" customHeight="1">
      <c r="A187" s="199" t="s">
        <v>1026</v>
      </c>
      <c r="B187" s="191" t="s">
        <v>30</v>
      </c>
      <c r="C187" s="190" t="s">
        <v>1095</v>
      </c>
      <c r="D187" s="197" t="s">
        <v>1093</v>
      </c>
      <c r="E187" s="200" t="s">
        <v>1094</v>
      </c>
      <c r="F187" s="122" t="s">
        <v>344</v>
      </c>
      <c r="G187" s="122" t="s">
        <v>655</v>
      </c>
      <c r="H187" s="245" t="s">
        <v>1</v>
      </c>
      <c r="I187" s="220" t="s">
        <v>351</v>
      </c>
      <c r="J187" s="125" t="s">
        <v>352</v>
      </c>
      <c r="K187" s="246">
        <v>49938</v>
      </c>
      <c r="L187" s="286" t="s">
        <v>258</v>
      </c>
      <c r="M187" s="247" t="s">
        <v>219</v>
      </c>
      <c r="N187" s="280" t="s">
        <v>1065</v>
      </c>
      <c r="O187" s="280" t="s">
        <v>60</v>
      </c>
      <c r="P187" s="285" t="s">
        <v>27</v>
      </c>
      <c r="Q187" s="285" t="s">
        <v>256</v>
      </c>
    </row>
    <row r="188" spans="1:17" s="3" customFormat="1" ht="60" customHeight="1">
      <c r="A188" s="199" t="s">
        <v>1027</v>
      </c>
      <c r="B188" s="191" t="s">
        <v>768</v>
      </c>
      <c r="C188" s="190" t="s">
        <v>917</v>
      </c>
      <c r="D188" s="197" t="s">
        <v>1096</v>
      </c>
      <c r="E188" s="200" t="s">
        <v>1096</v>
      </c>
      <c r="F188" s="122" t="s">
        <v>767</v>
      </c>
      <c r="G188" s="122" t="s">
        <v>688</v>
      </c>
      <c r="H188" s="245" t="s">
        <v>1</v>
      </c>
      <c r="I188" s="275" t="s">
        <v>347</v>
      </c>
      <c r="J188" s="284" t="s">
        <v>348</v>
      </c>
      <c r="K188" s="246">
        <v>1744560.2</v>
      </c>
      <c r="L188" s="286" t="s">
        <v>258</v>
      </c>
      <c r="M188" s="247" t="s">
        <v>219</v>
      </c>
      <c r="N188" s="273" t="s">
        <v>719</v>
      </c>
      <c r="O188" s="273" t="s">
        <v>60</v>
      </c>
      <c r="P188" s="245" t="s">
        <v>27</v>
      </c>
      <c r="Q188" s="248" t="s">
        <v>256</v>
      </c>
    </row>
    <row r="189" spans="1:17" s="3" customFormat="1" ht="60" customHeight="1">
      <c r="A189" s="199" t="s">
        <v>1028</v>
      </c>
      <c r="B189" s="191" t="s">
        <v>858</v>
      </c>
      <c r="C189" s="190" t="s">
        <v>935</v>
      </c>
      <c r="D189" s="197" t="s">
        <v>1097</v>
      </c>
      <c r="E189" s="200" t="s">
        <v>1097</v>
      </c>
      <c r="F189" s="276" t="s">
        <v>44</v>
      </c>
      <c r="G189" s="276" t="s">
        <v>44</v>
      </c>
      <c r="H189" s="276" t="s">
        <v>44</v>
      </c>
      <c r="I189" s="220" t="s">
        <v>351</v>
      </c>
      <c r="J189" s="125" t="s">
        <v>352</v>
      </c>
      <c r="K189" s="246">
        <v>1000000</v>
      </c>
      <c r="L189" s="286" t="s">
        <v>258</v>
      </c>
      <c r="M189" s="247" t="s">
        <v>219</v>
      </c>
      <c r="N189" s="280" t="s">
        <v>1073</v>
      </c>
      <c r="O189" s="280" t="s">
        <v>60</v>
      </c>
      <c r="P189" s="285" t="s">
        <v>27</v>
      </c>
      <c r="Q189" s="287" t="s">
        <v>256</v>
      </c>
    </row>
    <row r="190" spans="1:17" s="3" customFormat="1" ht="60" customHeight="1">
      <c r="A190" s="199" t="s">
        <v>1029</v>
      </c>
      <c r="B190" s="191" t="s">
        <v>30</v>
      </c>
      <c r="C190" s="190" t="s">
        <v>1100</v>
      </c>
      <c r="D190" s="197" t="s">
        <v>1098</v>
      </c>
      <c r="E190" s="200" t="s">
        <v>1101</v>
      </c>
      <c r="F190" s="122" t="s">
        <v>1102</v>
      </c>
      <c r="G190" s="122" t="s">
        <v>1103</v>
      </c>
      <c r="H190" s="245" t="s">
        <v>1104</v>
      </c>
      <c r="I190" s="275" t="s">
        <v>347</v>
      </c>
      <c r="J190" s="284" t="s">
        <v>348</v>
      </c>
      <c r="K190" s="246" t="s">
        <v>1099</v>
      </c>
      <c r="L190" s="286" t="s">
        <v>258</v>
      </c>
      <c r="M190" s="247" t="s">
        <v>219</v>
      </c>
      <c r="N190" s="280" t="s">
        <v>1409</v>
      </c>
      <c r="O190" s="280" t="s">
        <v>60</v>
      </c>
      <c r="P190" s="285" t="s">
        <v>27</v>
      </c>
      <c r="Q190" s="285" t="s">
        <v>256</v>
      </c>
    </row>
    <row r="191" spans="1:17" s="3" customFormat="1" ht="60" customHeight="1">
      <c r="A191" s="199" t="s">
        <v>1030</v>
      </c>
      <c r="B191" s="191" t="s">
        <v>30</v>
      </c>
      <c r="C191" s="190" t="s">
        <v>1108</v>
      </c>
      <c r="D191" s="197" t="s">
        <v>1105</v>
      </c>
      <c r="E191" s="200" t="s">
        <v>1106</v>
      </c>
      <c r="F191" s="122" t="s">
        <v>344</v>
      </c>
      <c r="G191" s="122" t="s">
        <v>655</v>
      </c>
      <c r="H191" s="245" t="s">
        <v>1107</v>
      </c>
      <c r="I191" s="275" t="s">
        <v>347</v>
      </c>
      <c r="J191" s="284" t="s">
        <v>348</v>
      </c>
      <c r="K191" s="246">
        <v>49978.46</v>
      </c>
      <c r="L191" s="286" t="s">
        <v>258</v>
      </c>
      <c r="M191" s="247" t="s">
        <v>219</v>
      </c>
      <c r="N191" s="280" t="s">
        <v>1065</v>
      </c>
      <c r="O191" s="280" t="s">
        <v>60</v>
      </c>
      <c r="P191" s="285" t="s">
        <v>27</v>
      </c>
      <c r="Q191" s="285" t="s">
        <v>256</v>
      </c>
    </row>
    <row r="192" spans="1:17" s="3" customFormat="1" ht="60" customHeight="1">
      <c r="A192" s="199" t="s">
        <v>1031</v>
      </c>
      <c r="B192" s="191" t="s">
        <v>685</v>
      </c>
      <c r="C192" s="190" t="s">
        <v>1111</v>
      </c>
      <c r="D192" s="197" t="s">
        <v>1109</v>
      </c>
      <c r="E192" s="200" t="s">
        <v>1110</v>
      </c>
      <c r="F192" s="122" t="s">
        <v>344</v>
      </c>
      <c r="G192" s="122" t="s">
        <v>655</v>
      </c>
      <c r="H192" s="245" t="s">
        <v>1112</v>
      </c>
      <c r="I192" s="275" t="s">
        <v>349</v>
      </c>
      <c r="J192" s="284" t="s">
        <v>350</v>
      </c>
      <c r="K192" s="246">
        <v>24527.25</v>
      </c>
      <c r="L192" s="286" t="s">
        <v>258</v>
      </c>
      <c r="M192" s="247" t="s">
        <v>219</v>
      </c>
      <c r="N192" s="273" t="s">
        <v>719</v>
      </c>
      <c r="O192" s="273" t="s">
        <v>60</v>
      </c>
      <c r="P192" s="245" t="s">
        <v>27</v>
      </c>
      <c r="Q192" s="248" t="s">
        <v>256</v>
      </c>
    </row>
    <row r="193" spans="1:17" s="3" customFormat="1" ht="60" customHeight="1">
      <c r="A193" s="199" t="s">
        <v>1032</v>
      </c>
      <c r="B193" s="191" t="s">
        <v>988</v>
      </c>
      <c r="C193" s="190" t="s">
        <v>987</v>
      </c>
      <c r="D193" s="197" t="s">
        <v>42</v>
      </c>
      <c r="E193" s="200" t="s">
        <v>1113</v>
      </c>
      <c r="F193" s="122" t="s">
        <v>344</v>
      </c>
      <c r="G193" s="122" t="s">
        <v>655</v>
      </c>
      <c r="H193" s="245" t="s">
        <v>1144</v>
      </c>
      <c r="I193" s="220" t="s">
        <v>351</v>
      </c>
      <c r="J193" s="125" t="s">
        <v>352</v>
      </c>
      <c r="K193" s="246">
        <v>6538.87</v>
      </c>
      <c r="L193" s="286" t="s">
        <v>258</v>
      </c>
      <c r="M193" s="247" t="s">
        <v>219</v>
      </c>
      <c r="N193" s="273" t="s">
        <v>719</v>
      </c>
      <c r="O193" s="273" t="s">
        <v>60</v>
      </c>
      <c r="P193" s="245" t="s">
        <v>27</v>
      </c>
      <c r="Q193" s="248" t="s">
        <v>256</v>
      </c>
    </row>
    <row r="194" spans="1:17" s="3" customFormat="1" ht="60" customHeight="1">
      <c r="A194" s="199" t="s">
        <v>1033</v>
      </c>
      <c r="B194" s="191" t="s">
        <v>858</v>
      </c>
      <c r="C194" s="190" t="s">
        <v>1117</v>
      </c>
      <c r="D194" s="197" t="s">
        <v>1114</v>
      </c>
      <c r="E194" s="200" t="s">
        <v>1116</v>
      </c>
      <c r="F194" s="122" t="s">
        <v>767</v>
      </c>
      <c r="G194" s="122" t="s">
        <v>688</v>
      </c>
      <c r="H194" s="245" t="s">
        <v>1118</v>
      </c>
      <c r="I194" s="275" t="s">
        <v>347</v>
      </c>
      <c r="J194" s="284" t="s">
        <v>348</v>
      </c>
      <c r="K194" s="246" t="s">
        <v>1115</v>
      </c>
      <c r="L194" s="286" t="s">
        <v>258</v>
      </c>
      <c r="M194" s="247" t="s">
        <v>219</v>
      </c>
      <c r="N194" s="273" t="s">
        <v>998</v>
      </c>
      <c r="O194" s="273" t="s">
        <v>60</v>
      </c>
      <c r="P194" s="245" t="s">
        <v>27</v>
      </c>
      <c r="Q194" s="248" t="s">
        <v>256</v>
      </c>
    </row>
    <row r="195" spans="1:17" s="3" customFormat="1" ht="60" customHeight="1">
      <c r="A195" s="199" t="s">
        <v>1034</v>
      </c>
      <c r="B195" s="191" t="s">
        <v>1124</v>
      </c>
      <c r="C195" s="190" t="s">
        <v>1123</v>
      </c>
      <c r="D195" s="197" t="s">
        <v>1119</v>
      </c>
      <c r="E195" s="200" t="s">
        <v>1121</v>
      </c>
      <c r="F195" s="122" t="s">
        <v>344</v>
      </c>
      <c r="G195" s="122" t="s">
        <v>655</v>
      </c>
      <c r="H195" s="245" t="s">
        <v>1122</v>
      </c>
      <c r="I195" s="220" t="s">
        <v>351</v>
      </c>
      <c r="J195" s="125" t="s">
        <v>352</v>
      </c>
      <c r="K195" s="246" t="s">
        <v>1120</v>
      </c>
      <c r="L195" s="286" t="s">
        <v>258</v>
      </c>
      <c r="M195" s="247" t="s">
        <v>219</v>
      </c>
      <c r="N195" s="273" t="s">
        <v>719</v>
      </c>
      <c r="O195" s="273" t="s">
        <v>60</v>
      </c>
      <c r="P195" s="245" t="s">
        <v>27</v>
      </c>
      <c r="Q195" s="248" t="s">
        <v>256</v>
      </c>
    </row>
    <row r="196" spans="1:17" s="3" customFormat="1" ht="60" customHeight="1">
      <c r="A196" s="199" t="s">
        <v>1035</v>
      </c>
      <c r="B196" s="191" t="s">
        <v>697</v>
      </c>
      <c r="C196" s="190" t="s">
        <v>1127</v>
      </c>
      <c r="D196" s="197" t="s">
        <v>1125</v>
      </c>
      <c r="E196" s="200" t="s">
        <v>1126</v>
      </c>
      <c r="F196" s="122" t="s">
        <v>344</v>
      </c>
      <c r="G196" s="122" t="s">
        <v>655</v>
      </c>
      <c r="H196" s="245" t="s">
        <v>1128</v>
      </c>
      <c r="I196" s="220" t="s">
        <v>351</v>
      </c>
      <c r="J196" s="125" t="s">
        <v>352</v>
      </c>
      <c r="K196" s="246">
        <v>76643.2</v>
      </c>
      <c r="L196" s="286" t="s">
        <v>261</v>
      </c>
      <c r="M196" s="247" t="s">
        <v>219</v>
      </c>
      <c r="N196" s="273" t="s">
        <v>719</v>
      </c>
      <c r="O196" s="273" t="s">
        <v>60</v>
      </c>
      <c r="P196" s="245" t="s">
        <v>27</v>
      </c>
      <c r="Q196" s="248" t="s">
        <v>256</v>
      </c>
    </row>
    <row r="197" spans="1:17" s="3" customFormat="1" ht="60" customHeight="1">
      <c r="A197" s="199" t="s">
        <v>1036</v>
      </c>
      <c r="B197" s="191" t="s">
        <v>1132</v>
      </c>
      <c r="C197" s="273" t="s">
        <v>1143</v>
      </c>
      <c r="D197" s="197" t="s">
        <v>1129</v>
      </c>
      <c r="E197" s="200" t="s">
        <v>1131</v>
      </c>
      <c r="F197" s="122" t="s">
        <v>344</v>
      </c>
      <c r="G197" s="122" t="s">
        <v>655</v>
      </c>
      <c r="H197" s="289" t="s">
        <v>1147</v>
      </c>
      <c r="I197" s="275" t="s">
        <v>349</v>
      </c>
      <c r="J197" s="284" t="s">
        <v>350</v>
      </c>
      <c r="K197" s="246" t="s">
        <v>1130</v>
      </c>
      <c r="L197" s="286" t="s">
        <v>258</v>
      </c>
      <c r="M197" s="247" t="s">
        <v>219</v>
      </c>
      <c r="N197" s="273" t="s">
        <v>719</v>
      </c>
      <c r="O197" s="273" t="s">
        <v>60</v>
      </c>
      <c r="P197" s="245" t="s">
        <v>27</v>
      </c>
      <c r="Q197" s="248" t="s">
        <v>256</v>
      </c>
    </row>
    <row r="198" spans="1:17" s="3" customFormat="1" ht="60" customHeight="1">
      <c r="A198" s="199" t="s">
        <v>1037</v>
      </c>
      <c r="B198" s="191" t="s">
        <v>1138</v>
      </c>
      <c r="C198" s="273" t="s">
        <v>1137</v>
      </c>
      <c r="D198" s="197" t="s">
        <v>1133</v>
      </c>
      <c r="E198" s="200" t="s">
        <v>1136</v>
      </c>
      <c r="F198" s="122" t="s">
        <v>1135</v>
      </c>
      <c r="G198" s="122" t="s">
        <v>814</v>
      </c>
      <c r="H198" s="245" t="s">
        <v>1146</v>
      </c>
      <c r="I198" s="275" t="s">
        <v>349</v>
      </c>
      <c r="J198" s="284" t="s">
        <v>350</v>
      </c>
      <c r="K198" s="246" t="s">
        <v>1134</v>
      </c>
      <c r="L198" s="286" t="s">
        <v>258</v>
      </c>
      <c r="M198" s="247" t="s">
        <v>219</v>
      </c>
      <c r="N198" s="273" t="s">
        <v>719</v>
      </c>
      <c r="O198" s="273" t="s">
        <v>60</v>
      </c>
      <c r="P198" s="245" t="s">
        <v>27</v>
      </c>
      <c r="Q198" s="248" t="s">
        <v>256</v>
      </c>
    </row>
    <row r="199" spans="1:17" s="3" customFormat="1" ht="60" customHeight="1">
      <c r="A199" s="199" t="s">
        <v>1038</v>
      </c>
      <c r="B199" s="191" t="s">
        <v>35</v>
      </c>
      <c r="C199" s="190" t="s">
        <v>1142</v>
      </c>
      <c r="D199" s="197" t="s">
        <v>1139</v>
      </c>
      <c r="E199" s="200" t="s">
        <v>1141</v>
      </c>
      <c r="F199" s="122" t="s">
        <v>36</v>
      </c>
      <c r="G199" s="122" t="s">
        <v>353</v>
      </c>
      <c r="H199" s="245" t="s">
        <v>1140</v>
      </c>
      <c r="I199" s="275" t="s">
        <v>349</v>
      </c>
      <c r="J199" s="284" t="s">
        <v>350</v>
      </c>
      <c r="K199" s="246">
        <v>45327.6</v>
      </c>
      <c r="L199" s="286" t="s">
        <v>258</v>
      </c>
      <c r="M199" s="247" t="s">
        <v>219</v>
      </c>
      <c r="N199" s="273" t="s">
        <v>719</v>
      </c>
      <c r="O199" s="273" t="s">
        <v>60</v>
      </c>
      <c r="P199" s="245" t="s">
        <v>27</v>
      </c>
      <c r="Q199" s="248" t="s">
        <v>256</v>
      </c>
    </row>
    <row r="200" spans="1:17" s="3" customFormat="1" ht="60" customHeight="1">
      <c r="A200" s="199" t="s">
        <v>1039</v>
      </c>
      <c r="B200" s="191" t="s">
        <v>1153</v>
      </c>
      <c r="C200" s="190" t="s">
        <v>1151</v>
      </c>
      <c r="D200" s="197" t="s">
        <v>1148</v>
      </c>
      <c r="E200" s="200" t="s">
        <v>1150</v>
      </c>
      <c r="F200" s="122" t="s">
        <v>344</v>
      </c>
      <c r="G200" s="122" t="s">
        <v>655</v>
      </c>
      <c r="H200" s="245" t="s">
        <v>1152</v>
      </c>
      <c r="I200" s="275" t="s">
        <v>347</v>
      </c>
      <c r="J200" s="284" t="s">
        <v>348</v>
      </c>
      <c r="K200" s="246" t="s">
        <v>1149</v>
      </c>
      <c r="L200" s="286" t="s">
        <v>258</v>
      </c>
      <c r="M200" s="247" t="s">
        <v>219</v>
      </c>
      <c r="N200" s="273" t="s">
        <v>719</v>
      </c>
      <c r="O200" s="273" t="s">
        <v>60</v>
      </c>
      <c r="P200" s="245" t="s">
        <v>27</v>
      </c>
      <c r="Q200" s="248" t="s">
        <v>256</v>
      </c>
    </row>
    <row r="201" spans="1:17" s="3" customFormat="1" ht="60" customHeight="1">
      <c r="A201" s="199" t="s">
        <v>1040</v>
      </c>
      <c r="B201" s="191" t="s">
        <v>1158</v>
      </c>
      <c r="C201" s="190" t="s">
        <v>1157</v>
      </c>
      <c r="D201" s="197" t="s">
        <v>1154</v>
      </c>
      <c r="E201" s="200" t="s">
        <v>1156</v>
      </c>
      <c r="F201" s="122" t="s">
        <v>344</v>
      </c>
      <c r="G201" s="122" t="s">
        <v>655</v>
      </c>
      <c r="H201" s="245" t="s">
        <v>1159</v>
      </c>
      <c r="I201" s="275" t="s">
        <v>349</v>
      </c>
      <c r="J201" s="284" t="s">
        <v>350</v>
      </c>
      <c r="K201" s="246" t="s">
        <v>1155</v>
      </c>
      <c r="L201" s="286" t="s">
        <v>258</v>
      </c>
      <c r="M201" s="247" t="s">
        <v>219</v>
      </c>
      <c r="N201" s="273" t="s">
        <v>719</v>
      </c>
      <c r="O201" s="273" t="s">
        <v>60</v>
      </c>
      <c r="P201" s="245" t="s">
        <v>27</v>
      </c>
      <c r="Q201" s="248" t="s">
        <v>256</v>
      </c>
    </row>
    <row r="202" spans="1:17" s="3" customFormat="1" ht="60" customHeight="1">
      <c r="A202" s="199" t="s">
        <v>1041</v>
      </c>
      <c r="B202" s="274" t="s">
        <v>692</v>
      </c>
      <c r="C202" s="273" t="s">
        <v>824</v>
      </c>
      <c r="D202" s="279" t="s">
        <v>826</v>
      </c>
      <c r="E202" s="282" t="s">
        <v>825</v>
      </c>
      <c r="F202" s="276">
        <v>796</v>
      </c>
      <c r="G202" s="48" t="s">
        <v>655</v>
      </c>
      <c r="H202" s="88" t="s">
        <v>827</v>
      </c>
      <c r="I202" s="275" t="s">
        <v>49</v>
      </c>
      <c r="J202" s="283" t="s">
        <v>48</v>
      </c>
      <c r="K202" s="88" t="s">
        <v>828</v>
      </c>
      <c r="L202" s="286" t="s">
        <v>258</v>
      </c>
      <c r="M202" s="238" t="s">
        <v>219</v>
      </c>
      <c r="N202" s="280" t="s">
        <v>793</v>
      </c>
      <c r="O202" s="280" t="s">
        <v>28</v>
      </c>
      <c r="P202" s="285" t="s">
        <v>27</v>
      </c>
      <c r="Q202" s="287" t="s">
        <v>256</v>
      </c>
    </row>
    <row r="203" spans="1:17" s="3" customFormat="1" ht="60" customHeight="1">
      <c r="A203" s="199" t="s">
        <v>1042</v>
      </c>
      <c r="B203" s="191" t="s">
        <v>937</v>
      </c>
      <c r="C203" s="190" t="s">
        <v>1166</v>
      </c>
      <c r="D203" s="197" t="s">
        <v>1164</v>
      </c>
      <c r="E203" s="200" t="s">
        <v>1163</v>
      </c>
      <c r="F203" s="276">
        <v>796</v>
      </c>
      <c r="G203" s="48" t="s">
        <v>655</v>
      </c>
      <c r="H203" s="245" t="s">
        <v>1165</v>
      </c>
      <c r="I203" s="275" t="s">
        <v>49</v>
      </c>
      <c r="J203" s="283" t="s">
        <v>48</v>
      </c>
      <c r="K203" s="246">
        <v>98905.2</v>
      </c>
      <c r="L203" s="286" t="s">
        <v>258</v>
      </c>
      <c r="M203" s="238" t="s">
        <v>219</v>
      </c>
      <c r="N203" s="280" t="s">
        <v>793</v>
      </c>
      <c r="O203" s="280" t="s">
        <v>28</v>
      </c>
      <c r="P203" s="285" t="s">
        <v>27</v>
      </c>
      <c r="Q203" s="287" t="s">
        <v>256</v>
      </c>
    </row>
    <row r="204" spans="1:17" s="3" customFormat="1" ht="60" customHeight="1">
      <c r="A204" s="199" t="s">
        <v>1043</v>
      </c>
      <c r="B204" s="278" t="s">
        <v>795</v>
      </c>
      <c r="C204" s="271" t="s">
        <v>794</v>
      </c>
      <c r="D204" s="277" t="s">
        <v>788</v>
      </c>
      <c r="E204" s="277" t="s">
        <v>789</v>
      </c>
      <c r="F204" s="276" t="s">
        <v>790</v>
      </c>
      <c r="G204" s="276" t="s">
        <v>791</v>
      </c>
      <c r="H204" s="285" t="s">
        <v>792</v>
      </c>
      <c r="I204" s="220" t="s">
        <v>351</v>
      </c>
      <c r="J204" s="224" t="s">
        <v>352</v>
      </c>
      <c r="K204" s="272">
        <v>63619.3</v>
      </c>
      <c r="L204" s="286" t="s">
        <v>220</v>
      </c>
      <c r="M204" s="238" t="s">
        <v>219</v>
      </c>
      <c r="N204" s="280" t="s">
        <v>40</v>
      </c>
      <c r="O204" s="280" t="s">
        <v>27</v>
      </c>
      <c r="P204" s="285" t="s">
        <v>27</v>
      </c>
      <c r="Q204" s="287" t="s">
        <v>256</v>
      </c>
    </row>
    <row r="205" spans="1:17" s="3" customFormat="1" ht="60" customHeight="1">
      <c r="A205" s="199" t="s">
        <v>1044</v>
      </c>
      <c r="B205" s="191" t="s">
        <v>1175</v>
      </c>
      <c r="C205" s="190" t="s">
        <v>1174</v>
      </c>
      <c r="D205" s="197" t="s">
        <v>1167</v>
      </c>
      <c r="E205" s="200" t="s">
        <v>1170</v>
      </c>
      <c r="F205" s="122" t="s">
        <v>1171</v>
      </c>
      <c r="G205" s="122" t="s">
        <v>1172</v>
      </c>
      <c r="H205" s="245" t="s">
        <v>1176</v>
      </c>
      <c r="I205" s="220" t="s">
        <v>351</v>
      </c>
      <c r="J205" s="224" t="s">
        <v>352</v>
      </c>
      <c r="K205" s="246" t="s">
        <v>1168</v>
      </c>
      <c r="L205" s="286" t="s">
        <v>261</v>
      </c>
      <c r="M205" s="238" t="s">
        <v>219</v>
      </c>
      <c r="N205" s="280" t="s">
        <v>793</v>
      </c>
      <c r="O205" s="280" t="s">
        <v>28</v>
      </c>
      <c r="P205" s="285" t="s">
        <v>27</v>
      </c>
      <c r="Q205" s="287" t="s">
        <v>256</v>
      </c>
    </row>
    <row r="206" spans="1:17" s="3" customFormat="1" ht="60" customHeight="1">
      <c r="A206" s="199" t="s">
        <v>1045</v>
      </c>
      <c r="B206" s="191" t="s">
        <v>1175</v>
      </c>
      <c r="C206" s="190" t="s">
        <v>1174</v>
      </c>
      <c r="D206" s="197" t="s">
        <v>1167</v>
      </c>
      <c r="E206" s="200" t="s">
        <v>1170</v>
      </c>
      <c r="F206" s="122" t="s">
        <v>1171</v>
      </c>
      <c r="G206" s="122" t="s">
        <v>1172</v>
      </c>
      <c r="H206" s="245" t="s">
        <v>1173</v>
      </c>
      <c r="I206" s="275" t="s">
        <v>347</v>
      </c>
      <c r="J206" s="284" t="s">
        <v>348</v>
      </c>
      <c r="K206" s="246" t="s">
        <v>1169</v>
      </c>
      <c r="L206" s="286" t="s">
        <v>261</v>
      </c>
      <c r="M206" s="238" t="s">
        <v>219</v>
      </c>
      <c r="N206" s="280" t="s">
        <v>793</v>
      </c>
      <c r="O206" s="280" t="s">
        <v>28</v>
      </c>
      <c r="P206" s="285" t="s">
        <v>27</v>
      </c>
      <c r="Q206" s="287" t="s">
        <v>256</v>
      </c>
    </row>
    <row r="207" spans="1:17" s="3" customFormat="1" ht="60" customHeight="1">
      <c r="A207" s="199" t="s">
        <v>1046</v>
      </c>
      <c r="B207" s="191" t="s">
        <v>1182</v>
      </c>
      <c r="C207" s="190" t="s">
        <v>1181</v>
      </c>
      <c r="D207" s="197" t="s">
        <v>1177</v>
      </c>
      <c r="E207" s="200" t="s">
        <v>1180</v>
      </c>
      <c r="F207" s="276">
        <v>796</v>
      </c>
      <c r="G207" s="48" t="s">
        <v>655</v>
      </c>
      <c r="H207" s="245" t="s">
        <v>1179</v>
      </c>
      <c r="I207" s="275" t="s">
        <v>49</v>
      </c>
      <c r="J207" s="283" t="s">
        <v>48</v>
      </c>
      <c r="K207" s="246" t="s">
        <v>1178</v>
      </c>
      <c r="L207" s="286" t="s">
        <v>261</v>
      </c>
      <c r="M207" s="238" t="s">
        <v>219</v>
      </c>
      <c r="N207" s="280" t="s">
        <v>793</v>
      </c>
      <c r="O207" s="280" t="s">
        <v>28</v>
      </c>
      <c r="P207" s="285" t="s">
        <v>27</v>
      </c>
      <c r="Q207" s="287" t="s">
        <v>256</v>
      </c>
    </row>
    <row r="208" spans="1:17" s="3" customFormat="1" ht="60" customHeight="1">
      <c r="A208" s="199" t="s">
        <v>1047</v>
      </c>
      <c r="B208" s="191" t="s">
        <v>1187</v>
      </c>
      <c r="C208" s="190" t="s">
        <v>1186</v>
      </c>
      <c r="D208" s="197" t="s">
        <v>1183</v>
      </c>
      <c r="E208" s="200" t="s">
        <v>1184</v>
      </c>
      <c r="F208" s="276">
        <v>796</v>
      </c>
      <c r="G208" s="48" t="s">
        <v>655</v>
      </c>
      <c r="H208" s="245" t="s">
        <v>1185</v>
      </c>
      <c r="I208" s="275" t="s">
        <v>49</v>
      </c>
      <c r="J208" s="283" t="s">
        <v>48</v>
      </c>
      <c r="K208" s="246">
        <v>721666.74</v>
      </c>
      <c r="L208" s="286" t="s">
        <v>261</v>
      </c>
      <c r="M208" s="238" t="s">
        <v>219</v>
      </c>
      <c r="N208" s="280" t="s">
        <v>793</v>
      </c>
      <c r="O208" s="280" t="s">
        <v>28</v>
      </c>
      <c r="P208" s="285" t="s">
        <v>27</v>
      </c>
      <c r="Q208" s="287" t="s">
        <v>256</v>
      </c>
    </row>
    <row r="209" spans="1:17" s="3" customFormat="1" ht="60" customHeight="1">
      <c r="A209" s="281" t="s">
        <v>1048</v>
      </c>
      <c r="B209" s="278" t="s">
        <v>1061</v>
      </c>
      <c r="C209" s="271" t="s">
        <v>1062</v>
      </c>
      <c r="D209" s="277" t="s">
        <v>113</v>
      </c>
      <c r="E209" s="277" t="s">
        <v>1063</v>
      </c>
      <c r="F209" s="276" t="s">
        <v>36</v>
      </c>
      <c r="G209" s="276" t="s">
        <v>353</v>
      </c>
      <c r="H209" s="285" t="s">
        <v>1064</v>
      </c>
      <c r="I209" s="275" t="s">
        <v>49</v>
      </c>
      <c r="J209" s="283" t="s">
        <v>48</v>
      </c>
      <c r="K209" s="272">
        <v>710000</v>
      </c>
      <c r="L209" s="286" t="s">
        <v>261</v>
      </c>
      <c r="M209" s="247" t="s">
        <v>219</v>
      </c>
      <c r="N209" s="280" t="s">
        <v>40</v>
      </c>
      <c r="O209" s="285" t="s">
        <v>27</v>
      </c>
      <c r="P209" s="285" t="s">
        <v>27</v>
      </c>
      <c r="Q209" s="285" t="s">
        <v>256</v>
      </c>
    </row>
    <row r="210" spans="1:17" s="3" customFormat="1" ht="60" customHeight="1">
      <c r="A210" s="281" t="s">
        <v>1049</v>
      </c>
      <c r="B210" s="128" t="s">
        <v>951</v>
      </c>
      <c r="C210" s="271" t="s">
        <v>950</v>
      </c>
      <c r="D210" s="244" t="s">
        <v>947</v>
      </c>
      <c r="E210" s="244" t="s">
        <v>948</v>
      </c>
      <c r="F210" s="122" t="s">
        <v>344</v>
      </c>
      <c r="G210" s="122" t="s">
        <v>655</v>
      </c>
      <c r="H210" s="245" t="s">
        <v>949</v>
      </c>
      <c r="I210" s="275" t="s">
        <v>49</v>
      </c>
      <c r="J210" s="283" t="s">
        <v>772</v>
      </c>
      <c r="K210" s="272">
        <v>16200</v>
      </c>
      <c r="L210" s="286" t="s">
        <v>261</v>
      </c>
      <c r="M210" s="247" t="s">
        <v>219</v>
      </c>
      <c r="N210" s="280" t="s">
        <v>40</v>
      </c>
      <c r="O210" s="285" t="s">
        <v>27</v>
      </c>
      <c r="P210" s="285" t="s">
        <v>27</v>
      </c>
      <c r="Q210" s="285" t="s">
        <v>256</v>
      </c>
    </row>
    <row r="211" spans="1:17" s="3" customFormat="1" ht="60" customHeight="1">
      <c r="A211" s="281" t="s">
        <v>1050</v>
      </c>
      <c r="B211" s="278" t="s">
        <v>1175</v>
      </c>
      <c r="C211" s="271" t="s">
        <v>1190</v>
      </c>
      <c r="D211" s="277" t="s">
        <v>1167</v>
      </c>
      <c r="E211" s="277" t="s">
        <v>1189</v>
      </c>
      <c r="F211" s="276" t="s">
        <v>36</v>
      </c>
      <c r="G211" s="276" t="s">
        <v>1172</v>
      </c>
      <c r="H211" s="276" t="s">
        <v>1</v>
      </c>
      <c r="I211" s="220" t="s">
        <v>351</v>
      </c>
      <c r="J211" s="125" t="s">
        <v>352</v>
      </c>
      <c r="K211" s="272">
        <v>875000</v>
      </c>
      <c r="L211" s="286" t="s">
        <v>261</v>
      </c>
      <c r="M211" s="247" t="s">
        <v>219</v>
      </c>
      <c r="N211" s="280" t="s">
        <v>40</v>
      </c>
      <c r="O211" s="285" t="s">
        <v>27</v>
      </c>
      <c r="P211" s="285" t="s">
        <v>27</v>
      </c>
      <c r="Q211" s="285" t="s">
        <v>256</v>
      </c>
    </row>
    <row r="212" spans="1:17" s="3" customFormat="1" ht="60" customHeight="1">
      <c r="A212" s="281" t="s">
        <v>1051</v>
      </c>
      <c r="B212" s="278" t="s">
        <v>858</v>
      </c>
      <c r="C212" s="271" t="s">
        <v>1194</v>
      </c>
      <c r="D212" s="277" t="s">
        <v>1191</v>
      </c>
      <c r="E212" s="277" t="s">
        <v>1191</v>
      </c>
      <c r="F212" s="276" t="s">
        <v>767</v>
      </c>
      <c r="G212" s="276" t="s">
        <v>688</v>
      </c>
      <c r="H212" s="276" t="s">
        <v>3</v>
      </c>
      <c r="I212" s="275" t="s">
        <v>49</v>
      </c>
      <c r="J212" s="283" t="s">
        <v>772</v>
      </c>
      <c r="K212" s="272">
        <v>28953</v>
      </c>
      <c r="L212" s="286" t="s">
        <v>261</v>
      </c>
      <c r="M212" s="238" t="s">
        <v>219</v>
      </c>
      <c r="N212" s="280" t="s">
        <v>793</v>
      </c>
      <c r="O212" s="280" t="s">
        <v>28</v>
      </c>
      <c r="P212" s="285" t="s">
        <v>27</v>
      </c>
      <c r="Q212" s="287" t="s">
        <v>256</v>
      </c>
    </row>
    <row r="213" spans="1:17" s="3" customFormat="1" ht="60" customHeight="1">
      <c r="A213" s="281" t="s">
        <v>1188</v>
      </c>
      <c r="B213" s="278" t="s">
        <v>721</v>
      </c>
      <c r="C213" s="271" t="s">
        <v>1200</v>
      </c>
      <c r="D213" s="277" t="s">
        <v>1198</v>
      </c>
      <c r="E213" s="277" t="s">
        <v>1199</v>
      </c>
      <c r="F213" s="122" t="s">
        <v>344</v>
      </c>
      <c r="G213" s="122" t="s">
        <v>655</v>
      </c>
      <c r="H213" s="276" t="s">
        <v>1179</v>
      </c>
      <c r="I213" s="220" t="s">
        <v>351</v>
      </c>
      <c r="J213" s="125" t="s">
        <v>352</v>
      </c>
      <c r="K213" s="272">
        <v>60117.27</v>
      </c>
      <c r="L213" s="286" t="s">
        <v>261</v>
      </c>
      <c r="M213" s="238" t="s">
        <v>219</v>
      </c>
      <c r="N213" s="280" t="s">
        <v>793</v>
      </c>
      <c r="O213" s="280" t="s">
        <v>28</v>
      </c>
      <c r="P213" s="285" t="s">
        <v>27</v>
      </c>
      <c r="Q213" s="287" t="s">
        <v>256</v>
      </c>
    </row>
    <row r="214" spans="1:17" s="3" customFormat="1" ht="60" customHeight="1">
      <c r="A214" s="281" t="s">
        <v>1192</v>
      </c>
      <c r="B214" s="278" t="s">
        <v>1175</v>
      </c>
      <c r="C214" s="271" t="s">
        <v>1190</v>
      </c>
      <c r="D214" s="277" t="s">
        <v>1167</v>
      </c>
      <c r="E214" s="277" t="s">
        <v>1189</v>
      </c>
      <c r="F214" s="276" t="s">
        <v>36</v>
      </c>
      <c r="G214" s="276" t="s">
        <v>1172</v>
      </c>
      <c r="H214" s="276" t="s">
        <v>1197</v>
      </c>
      <c r="I214" s="275" t="s">
        <v>49</v>
      </c>
      <c r="J214" s="283" t="s">
        <v>772</v>
      </c>
      <c r="K214" s="272">
        <v>3150200</v>
      </c>
      <c r="L214" s="286" t="s">
        <v>261</v>
      </c>
      <c r="M214" s="247" t="s">
        <v>219</v>
      </c>
      <c r="N214" s="280" t="s">
        <v>1196</v>
      </c>
      <c r="O214" s="285" t="s">
        <v>27</v>
      </c>
      <c r="P214" s="285" t="s">
        <v>27</v>
      </c>
      <c r="Q214" s="285" t="s">
        <v>256</v>
      </c>
    </row>
    <row r="215" spans="1:17" s="3" customFormat="1" ht="60" customHeight="1">
      <c r="A215" s="281" t="s">
        <v>1193</v>
      </c>
      <c r="B215" s="274" t="s">
        <v>674</v>
      </c>
      <c r="C215" s="273" t="s">
        <v>670</v>
      </c>
      <c r="D215" s="279" t="s">
        <v>667</v>
      </c>
      <c r="E215" s="282" t="s">
        <v>669</v>
      </c>
      <c r="F215" s="48" t="s">
        <v>672</v>
      </c>
      <c r="G215" s="48" t="s">
        <v>671</v>
      </c>
      <c r="H215" s="88" t="s">
        <v>673</v>
      </c>
      <c r="I215" s="275" t="s">
        <v>347</v>
      </c>
      <c r="J215" s="284" t="s">
        <v>348</v>
      </c>
      <c r="K215" s="88" t="s">
        <v>668</v>
      </c>
      <c r="L215" s="286" t="s">
        <v>261</v>
      </c>
      <c r="M215" s="275" t="s">
        <v>219</v>
      </c>
      <c r="N215" s="275" t="s">
        <v>34</v>
      </c>
      <c r="O215" s="275" t="s">
        <v>28</v>
      </c>
      <c r="P215" s="285" t="s">
        <v>27</v>
      </c>
      <c r="Q215" s="287" t="s">
        <v>256</v>
      </c>
    </row>
    <row r="216" spans="1:17" s="3" customFormat="1" ht="60" customHeight="1">
      <c r="A216" s="281" t="s">
        <v>1203</v>
      </c>
      <c r="B216" s="128" t="s">
        <v>862</v>
      </c>
      <c r="C216" s="271" t="s">
        <v>861</v>
      </c>
      <c r="D216" s="244" t="s">
        <v>859</v>
      </c>
      <c r="E216" s="244" t="s">
        <v>859</v>
      </c>
      <c r="F216" s="122" t="s">
        <v>239</v>
      </c>
      <c r="G216" s="122" t="s">
        <v>239</v>
      </c>
      <c r="H216" s="245" t="s">
        <v>239</v>
      </c>
      <c r="I216" s="275" t="s">
        <v>49</v>
      </c>
      <c r="J216" s="283" t="s">
        <v>48</v>
      </c>
      <c r="K216" s="246">
        <v>200000</v>
      </c>
      <c r="L216" s="286" t="s">
        <v>261</v>
      </c>
      <c r="M216" s="247" t="s">
        <v>219</v>
      </c>
      <c r="N216" s="280" t="s">
        <v>40</v>
      </c>
      <c r="O216" s="273" t="s">
        <v>60</v>
      </c>
      <c r="P216" s="245" t="s">
        <v>27</v>
      </c>
      <c r="Q216" s="287" t="s">
        <v>256</v>
      </c>
    </row>
    <row r="217" spans="1:17" s="3" customFormat="1" ht="60" customHeight="1">
      <c r="A217" s="281" t="s">
        <v>1206</v>
      </c>
      <c r="B217" s="128" t="s">
        <v>387</v>
      </c>
      <c r="C217" s="271" t="s">
        <v>388</v>
      </c>
      <c r="D217" s="244" t="s">
        <v>1218</v>
      </c>
      <c r="E217" s="244" t="s">
        <v>1220</v>
      </c>
      <c r="F217" s="122" t="s">
        <v>850</v>
      </c>
      <c r="G217" s="122" t="s">
        <v>991</v>
      </c>
      <c r="H217" s="245" t="s">
        <v>1221</v>
      </c>
      <c r="I217" s="275" t="s">
        <v>347</v>
      </c>
      <c r="J217" s="284" t="s">
        <v>348</v>
      </c>
      <c r="K217" s="246" t="s">
        <v>1219</v>
      </c>
      <c r="L217" s="286" t="s">
        <v>261</v>
      </c>
      <c r="M217" s="275" t="s">
        <v>219</v>
      </c>
      <c r="N217" s="275" t="s">
        <v>34</v>
      </c>
      <c r="O217" s="275" t="s">
        <v>28</v>
      </c>
      <c r="P217" s="285" t="s">
        <v>27</v>
      </c>
      <c r="Q217" s="287" t="s">
        <v>256</v>
      </c>
    </row>
    <row r="218" spans="1:17" s="3" customFormat="1" ht="60" customHeight="1">
      <c r="A218" s="281" t="s">
        <v>1207</v>
      </c>
      <c r="B218" s="128" t="s">
        <v>631</v>
      </c>
      <c r="C218" s="271" t="s">
        <v>1224</v>
      </c>
      <c r="D218" s="244" t="s">
        <v>1222</v>
      </c>
      <c r="E218" s="244" t="s">
        <v>1222</v>
      </c>
      <c r="F218" s="276" t="s">
        <v>767</v>
      </c>
      <c r="G218" s="276" t="s">
        <v>688</v>
      </c>
      <c r="H218" s="245" t="s">
        <v>363</v>
      </c>
      <c r="I218" s="275" t="s">
        <v>347</v>
      </c>
      <c r="J218" s="284" t="s">
        <v>348</v>
      </c>
      <c r="K218" s="246" t="s">
        <v>1223</v>
      </c>
      <c r="L218" s="286" t="s">
        <v>261</v>
      </c>
      <c r="M218" s="275" t="s">
        <v>219</v>
      </c>
      <c r="N218" s="275" t="s">
        <v>998</v>
      </c>
      <c r="O218" s="275" t="s">
        <v>28</v>
      </c>
      <c r="P218" s="285" t="s">
        <v>27</v>
      </c>
      <c r="Q218" s="287" t="s">
        <v>256</v>
      </c>
    </row>
    <row r="219" spans="1:17" s="3" customFormat="1" ht="60" customHeight="1">
      <c r="A219" s="281" t="s">
        <v>1208</v>
      </c>
      <c r="B219" s="128" t="s">
        <v>631</v>
      </c>
      <c r="C219" s="271" t="s">
        <v>1224</v>
      </c>
      <c r="D219" s="244" t="s">
        <v>1225</v>
      </c>
      <c r="E219" s="244" t="s">
        <v>1225</v>
      </c>
      <c r="F219" s="276" t="s">
        <v>767</v>
      </c>
      <c r="G219" s="276" t="s">
        <v>688</v>
      </c>
      <c r="H219" s="245" t="s">
        <v>363</v>
      </c>
      <c r="I219" s="275" t="s">
        <v>49</v>
      </c>
      <c r="J219" s="283" t="s">
        <v>48</v>
      </c>
      <c r="K219" s="246" t="s">
        <v>1226</v>
      </c>
      <c r="L219" s="286" t="s">
        <v>261</v>
      </c>
      <c r="M219" s="275" t="s">
        <v>219</v>
      </c>
      <c r="N219" s="275" t="s">
        <v>998</v>
      </c>
      <c r="O219" s="275" t="s">
        <v>28</v>
      </c>
      <c r="P219" s="285" t="s">
        <v>27</v>
      </c>
      <c r="Q219" s="287" t="s">
        <v>256</v>
      </c>
    </row>
    <row r="220" spans="1:17" s="3" customFormat="1" ht="60" customHeight="1">
      <c r="A220" s="281" t="s">
        <v>1209</v>
      </c>
      <c r="B220" s="128" t="s">
        <v>1230</v>
      </c>
      <c r="C220" s="271" t="s">
        <v>1229</v>
      </c>
      <c r="D220" s="244" t="s">
        <v>1227</v>
      </c>
      <c r="E220" s="244" t="s">
        <v>1227</v>
      </c>
      <c r="F220" s="276" t="s">
        <v>767</v>
      </c>
      <c r="G220" s="276" t="s">
        <v>688</v>
      </c>
      <c r="H220" s="245" t="s">
        <v>1</v>
      </c>
      <c r="I220" s="275" t="s">
        <v>49</v>
      </c>
      <c r="J220" s="283" t="s">
        <v>48</v>
      </c>
      <c r="K220" s="246" t="s">
        <v>1228</v>
      </c>
      <c r="L220" s="286" t="s">
        <v>261</v>
      </c>
      <c r="M220" s="275" t="s">
        <v>219</v>
      </c>
      <c r="N220" s="275" t="s">
        <v>34</v>
      </c>
      <c r="O220" s="275" t="s">
        <v>28</v>
      </c>
      <c r="P220" s="285" t="s">
        <v>27</v>
      </c>
      <c r="Q220" s="287" t="s">
        <v>256</v>
      </c>
    </row>
    <row r="221" spans="1:17" s="3" customFormat="1" ht="60" customHeight="1">
      <c r="A221" s="281" t="s">
        <v>1210</v>
      </c>
      <c r="B221" s="128" t="s">
        <v>697</v>
      </c>
      <c r="C221" s="271" t="s">
        <v>927</v>
      </c>
      <c r="D221" s="244" t="s">
        <v>1231</v>
      </c>
      <c r="E221" s="244" t="s">
        <v>1231</v>
      </c>
      <c r="F221" s="122" t="s">
        <v>344</v>
      </c>
      <c r="G221" s="122" t="s">
        <v>655</v>
      </c>
      <c r="H221" s="245" t="s">
        <v>1234</v>
      </c>
      <c r="I221" s="220" t="s">
        <v>351</v>
      </c>
      <c r="J221" s="125" t="s">
        <v>352</v>
      </c>
      <c r="K221" s="246" t="s">
        <v>1233</v>
      </c>
      <c r="L221" s="286" t="s">
        <v>261</v>
      </c>
      <c r="M221" s="275" t="s">
        <v>219</v>
      </c>
      <c r="N221" s="280" t="s">
        <v>1232</v>
      </c>
      <c r="O221" s="275" t="s">
        <v>28</v>
      </c>
      <c r="P221" s="285" t="s">
        <v>27</v>
      </c>
      <c r="Q221" s="287" t="s">
        <v>256</v>
      </c>
    </row>
    <row r="222" spans="1:17" s="3" customFormat="1" ht="60" customHeight="1">
      <c r="A222" s="281" t="s">
        <v>1211</v>
      </c>
      <c r="B222" s="128" t="s">
        <v>35</v>
      </c>
      <c r="C222" s="271" t="s">
        <v>357</v>
      </c>
      <c r="D222" s="244" t="s">
        <v>1235</v>
      </c>
      <c r="E222" s="244" t="s">
        <v>1236</v>
      </c>
      <c r="F222" s="122" t="s">
        <v>344</v>
      </c>
      <c r="G222" s="122" t="s">
        <v>655</v>
      </c>
      <c r="H222" s="245" t="s">
        <v>3</v>
      </c>
      <c r="I222" s="275" t="s">
        <v>347</v>
      </c>
      <c r="J222" s="284" t="s">
        <v>348</v>
      </c>
      <c r="K222" s="246" t="s">
        <v>1237</v>
      </c>
      <c r="L222" s="286" t="s">
        <v>261</v>
      </c>
      <c r="M222" s="275" t="s">
        <v>219</v>
      </c>
      <c r="N222" s="275" t="s">
        <v>34</v>
      </c>
      <c r="O222" s="275" t="s">
        <v>28</v>
      </c>
      <c r="P222" s="285" t="s">
        <v>27</v>
      </c>
      <c r="Q222" s="287" t="s">
        <v>256</v>
      </c>
    </row>
    <row r="223" spans="1:17" s="3" customFormat="1" ht="60" customHeight="1">
      <c r="A223" s="281" t="s">
        <v>1212</v>
      </c>
      <c r="B223" s="128" t="s">
        <v>697</v>
      </c>
      <c r="C223" s="271" t="s">
        <v>927</v>
      </c>
      <c r="D223" s="244" t="s">
        <v>1238</v>
      </c>
      <c r="E223" s="244" t="s">
        <v>1240</v>
      </c>
      <c r="F223" s="122" t="s">
        <v>344</v>
      </c>
      <c r="G223" s="122" t="s">
        <v>655</v>
      </c>
      <c r="H223" s="245" t="s">
        <v>1241</v>
      </c>
      <c r="I223" s="275" t="s">
        <v>349</v>
      </c>
      <c r="J223" s="284" t="s">
        <v>350</v>
      </c>
      <c r="K223" s="246" t="s">
        <v>1239</v>
      </c>
      <c r="L223" s="286" t="s">
        <v>261</v>
      </c>
      <c r="M223" s="275" t="s">
        <v>219</v>
      </c>
      <c r="N223" s="275" t="s">
        <v>34</v>
      </c>
      <c r="O223" s="275" t="s">
        <v>28</v>
      </c>
      <c r="P223" s="285" t="s">
        <v>27</v>
      </c>
      <c r="Q223" s="287" t="s">
        <v>256</v>
      </c>
    </row>
    <row r="224" spans="1:17" s="3" customFormat="1" ht="60" customHeight="1">
      <c r="A224" s="281" t="s">
        <v>1213</v>
      </c>
      <c r="B224" s="128" t="s">
        <v>1246</v>
      </c>
      <c r="C224" s="271" t="s">
        <v>1247</v>
      </c>
      <c r="D224" s="244" t="s">
        <v>1242</v>
      </c>
      <c r="E224" s="244" t="s">
        <v>1243</v>
      </c>
      <c r="F224" s="122" t="s">
        <v>344</v>
      </c>
      <c r="G224" s="122" t="s">
        <v>655</v>
      </c>
      <c r="H224" s="245" t="s">
        <v>1244</v>
      </c>
      <c r="I224" s="220" t="s">
        <v>351</v>
      </c>
      <c r="J224" s="125" t="s">
        <v>352</v>
      </c>
      <c r="K224" s="246" t="s">
        <v>1245</v>
      </c>
      <c r="L224" s="286" t="s">
        <v>261</v>
      </c>
      <c r="M224" s="275" t="s">
        <v>219</v>
      </c>
      <c r="N224" s="275" t="s">
        <v>34</v>
      </c>
      <c r="O224" s="275" t="s">
        <v>28</v>
      </c>
      <c r="P224" s="285" t="s">
        <v>27</v>
      </c>
      <c r="Q224" s="287" t="s">
        <v>256</v>
      </c>
    </row>
    <row r="225" spans="1:17" s="3" customFormat="1" ht="60" customHeight="1">
      <c r="A225" s="281" t="s">
        <v>1214</v>
      </c>
      <c r="B225" s="128" t="s">
        <v>988</v>
      </c>
      <c r="C225" s="271" t="s">
        <v>1252</v>
      </c>
      <c r="D225" s="244" t="s">
        <v>1248</v>
      </c>
      <c r="E225" s="244" t="s">
        <v>1250</v>
      </c>
      <c r="F225" s="122" t="s">
        <v>344</v>
      </c>
      <c r="G225" s="122" t="s">
        <v>655</v>
      </c>
      <c r="H225" s="245" t="s">
        <v>1251</v>
      </c>
      <c r="I225" s="275" t="s">
        <v>349</v>
      </c>
      <c r="J225" s="284" t="s">
        <v>350</v>
      </c>
      <c r="K225" s="246" t="s">
        <v>1249</v>
      </c>
      <c r="L225" s="286" t="s">
        <v>261</v>
      </c>
      <c r="M225" s="275" t="s">
        <v>219</v>
      </c>
      <c r="N225" s="275" t="s">
        <v>34</v>
      </c>
      <c r="O225" s="275" t="s">
        <v>28</v>
      </c>
      <c r="P225" s="285" t="s">
        <v>27</v>
      </c>
      <c r="Q225" s="287" t="s">
        <v>256</v>
      </c>
    </row>
    <row r="226" spans="1:17" s="3" customFormat="1" ht="60" customHeight="1">
      <c r="A226" s="281" t="s">
        <v>1215</v>
      </c>
      <c r="B226" s="128" t="s">
        <v>1262</v>
      </c>
      <c r="C226" s="271" t="s">
        <v>1261</v>
      </c>
      <c r="D226" s="244" t="s">
        <v>1260</v>
      </c>
      <c r="E226" s="244" t="s">
        <v>1260</v>
      </c>
      <c r="F226" s="276" t="s">
        <v>767</v>
      </c>
      <c r="G226" s="276" t="s">
        <v>688</v>
      </c>
      <c r="H226" s="245" t="s">
        <v>1</v>
      </c>
      <c r="I226" s="275" t="s">
        <v>347</v>
      </c>
      <c r="J226" s="284" t="s">
        <v>348</v>
      </c>
      <c r="K226" s="246">
        <v>150000</v>
      </c>
      <c r="L226" s="286" t="s">
        <v>261</v>
      </c>
      <c r="M226" s="247" t="s">
        <v>219</v>
      </c>
      <c r="N226" s="280" t="s">
        <v>40</v>
      </c>
      <c r="O226" s="273" t="s">
        <v>60</v>
      </c>
      <c r="P226" s="245" t="s">
        <v>27</v>
      </c>
      <c r="Q226" s="287" t="s">
        <v>256</v>
      </c>
    </row>
    <row r="227" spans="1:17" s="3" customFormat="1" ht="60" customHeight="1">
      <c r="A227" s="281" t="s">
        <v>1216</v>
      </c>
      <c r="B227" s="128" t="s">
        <v>1266</v>
      </c>
      <c r="C227" s="271" t="s">
        <v>1265</v>
      </c>
      <c r="D227" s="244" t="s">
        <v>1263</v>
      </c>
      <c r="E227" s="244" t="s">
        <v>1263</v>
      </c>
      <c r="F227" s="276" t="s">
        <v>767</v>
      </c>
      <c r="G227" s="276" t="s">
        <v>688</v>
      </c>
      <c r="H227" s="245" t="s">
        <v>1</v>
      </c>
      <c r="I227" s="275" t="s">
        <v>347</v>
      </c>
      <c r="J227" s="284" t="s">
        <v>348</v>
      </c>
      <c r="K227" s="246">
        <v>113589.8</v>
      </c>
      <c r="L227" s="286" t="s">
        <v>261</v>
      </c>
      <c r="M227" s="247" t="s">
        <v>1264</v>
      </c>
      <c r="N227" s="280" t="s">
        <v>40</v>
      </c>
      <c r="O227" s="273" t="s">
        <v>60</v>
      </c>
      <c r="P227" s="245" t="s">
        <v>27</v>
      </c>
      <c r="Q227" s="287" t="s">
        <v>256</v>
      </c>
    </row>
    <row r="228" spans="1:17" s="3" customFormat="1" ht="60" customHeight="1">
      <c r="A228" s="281" t="s">
        <v>1217</v>
      </c>
      <c r="B228" s="128" t="s">
        <v>1270</v>
      </c>
      <c r="C228" s="271" t="s">
        <v>1269</v>
      </c>
      <c r="D228" s="244" t="s">
        <v>1267</v>
      </c>
      <c r="E228" s="244" t="s">
        <v>1267</v>
      </c>
      <c r="F228" s="276" t="s">
        <v>767</v>
      </c>
      <c r="G228" s="276" t="s">
        <v>688</v>
      </c>
      <c r="H228" s="245" t="s">
        <v>1</v>
      </c>
      <c r="I228" s="275" t="s">
        <v>347</v>
      </c>
      <c r="J228" s="284" t="s">
        <v>348</v>
      </c>
      <c r="K228" s="246">
        <v>106653.36</v>
      </c>
      <c r="L228" s="286" t="s">
        <v>263</v>
      </c>
      <c r="M228" s="247" t="s">
        <v>1268</v>
      </c>
      <c r="N228" s="280" t="s">
        <v>40</v>
      </c>
      <c r="O228" s="273" t="s">
        <v>60</v>
      </c>
      <c r="P228" s="245" t="s">
        <v>27</v>
      </c>
      <c r="Q228" s="287" t="s">
        <v>256</v>
      </c>
    </row>
    <row r="229" spans="1:17" s="3" customFormat="1" ht="60" customHeight="1">
      <c r="A229" s="281" t="s">
        <v>1259</v>
      </c>
      <c r="B229" s="128" t="s">
        <v>1055</v>
      </c>
      <c r="C229" s="271" t="s">
        <v>1277</v>
      </c>
      <c r="D229" s="244" t="s">
        <v>1276</v>
      </c>
      <c r="E229" s="244" t="s">
        <v>1276</v>
      </c>
      <c r="F229" s="276" t="s">
        <v>767</v>
      </c>
      <c r="G229" s="276" t="s">
        <v>688</v>
      </c>
      <c r="H229" s="245" t="s">
        <v>1</v>
      </c>
      <c r="I229" s="275" t="s">
        <v>49</v>
      </c>
      <c r="J229" s="283" t="s">
        <v>48</v>
      </c>
      <c r="K229" s="246">
        <v>54210</v>
      </c>
      <c r="L229" s="286" t="s">
        <v>261</v>
      </c>
      <c r="M229" s="275" t="s">
        <v>219</v>
      </c>
      <c r="N229" s="275" t="s">
        <v>34</v>
      </c>
      <c r="O229" s="275" t="s">
        <v>28</v>
      </c>
      <c r="P229" s="285" t="s">
        <v>27</v>
      </c>
      <c r="Q229" s="287" t="s">
        <v>256</v>
      </c>
    </row>
    <row r="230" spans="1:17" s="3" customFormat="1" ht="60" customHeight="1">
      <c r="A230" s="281" t="s">
        <v>1271</v>
      </c>
      <c r="B230" s="278" t="s">
        <v>858</v>
      </c>
      <c r="C230" s="271" t="s">
        <v>935</v>
      </c>
      <c r="D230" s="277" t="s">
        <v>1072</v>
      </c>
      <c r="E230" s="277" t="s">
        <v>1072</v>
      </c>
      <c r="F230" s="276" t="s">
        <v>44</v>
      </c>
      <c r="G230" s="276" t="s">
        <v>44</v>
      </c>
      <c r="H230" s="276" t="s">
        <v>44</v>
      </c>
      <c r="I230" s="275" t="s">
        <v>347</v>
      </c>
      <c r="J230" s="284" t="s">
        <v>348</v>
      </c>
      <c r="K230" s="272">
        <v>6000000</v>
      </c>
      <c r="L230" s="286" t="s">
        <v>261</v>
      </c>
      <c r="M230" s="275" t="s">
        <v>219</v>
      </c>
      <c r="N230" s="280" t="s">
        <v>1073</v>
      </c>
      <c r="O230" s="280" t="s">
        <v>60</v>
      </c>
      <c r="P230" s="285" t="s">
        <v>27</v>
      </c>
      <c r="Q230" s="248" t="s">
        <v>256</v>
      </c>
    </row>
    <row r="231" spans="1:17" s="3" customFormat="1" ht="60" customHeight="1">
      <c r="A231" s="281" t="s">
        <v>1272</v>
      </c>
      <c r="B231" s="278" t="s">
        <v>858</v>
      </c>
      <c r="C231" s="271" t="s">
        <v>935</v>
      </c>
      <c r="D231" s="277" t="s">
        <v>1072</v>
      </c>
      <c r="E231" s="277" t="s">
        <v>1072</v>
      </c>
      <c r="F231" s="276" t="s">
        <v>44</v>
      </c>
      <c r="G231" s="276" t="s">
        <v>44</v>
      </c>
      <c r="H231" s="276" t="s">
        <v>44</v>
      </c>
      <c r="I231" s="275" t="s">
        <v>347</v>
      </c>
      <c r="J231" s="284" t="s">
        <v>348</v>
      </c>
      <c r="K231" s="272">
        <v>4000000</v>
      </c>
      <c r="L231" s="286" t="s">
        <v>261</v>
      </c>
      <c r="M231" s="275" t="s">
        <v>219</v>
      </c>
      <c r="N231" s="280" t="s">
        <v>1073</v>
      </c>
      <c r="O231" s="280" t="s">
        <v>60</v>
      </c>
      <c r="P231" s="285" t="s">
        <v>27</v>
      </c>
      <c r="Q231" s="248" t="s">
        <v>256</v>
      </c>
    </row>
    <row r="232" spans="1:17" s="3" customFormat="1" ht="60" customHeight="1">
      <c r="A232" s="281" t="s">
        <v>1273</v>
      </c>
      <c r="B232" s="128" t="s">
        <v>692</v>
      </c>
      <c r="C232" s="271" t="s">
        <v>824</v>
      </c>
      <c r="D232" s="244" t="s">
        <v>1278</v>
      </c>
      <c r="E232" s="244" t="s">
        <v>1278</v>
      </c>
      <c r="F232" s="276" t="s">
        <v>1279</v>
      </c>
      <c r="G232" s="276" t="s">
        <v>1279</v>
      </c>
      <c r="H232" s="245" t="s">
        <v>1279</v>
      </c>
      <c r="I232" s="275" t="s">
        <v>1280</v>
      </c>
      <c r="J232" s="284" t="s">
        <v>350</v>
      </c>
      <c r="K232" s="246">
        <v>70000</v>
      </c>
      <c r="L232" s="286" t="s">
        <v>261</v>
      </c>
      <c r="M232" s="247" t="s">
        <v>219</v>
      </c>
      <c r="N232" s="280" t="s">
        <v>1073</v>
      </c>
      <c r="O232" s="273" t="s">
        <v>60</v>
      </c>
      <c r="P232" s="245" t="s">
        <v>27</v>
      </c>
      <c r="Q232" s="287" t="s">
        <v>256</v>
      </c>
    </row>
    <row r="233" spans="1:17" s="3" customFormat="1" ht="60" customHeight="1">
      <c r="A233" s="281" t="s">
        <v>1274</v>
      </c>
      <c r="B233" s="128" t="s">
        <v>1175</v>
      </c>
      <c r="C233" s="271" t="s">
        <v>1174</v>
      </c>
      <c r="D233" s="244" t="s">
        <v>1281</v>
      </c>
      <c r="E233" s="244" t="s">
        <v>1281</v>
      </c>
      <c r="F233" s="276" t="s">
        <v>36</v>
      </c>
      <c r="G233" s="276" t="s">
        <v>1282</v>
      </c>
      <c r="H233" s="245" t="s">
        <v>328</v>
      </c>
      <c r="I233" s="275" t="s">
        <v>771</v>
      </c>
      <c r="J233" s="284" t="s">
        <v>772</v>
      </c>
      <c r="K233" s="246">
        <v>783999.3</v>
      </c>
      <c r="L233" s="286" t="s">
        <v>261</v>
      </c>
      <c r="M233" s="247" t="s">
        <v>219</v>
      </c>
      <c r="N233" s="280" t="s">
        <v>1283</v>
      </c>
      <c r="O233" s="273" t="s">
        <v>60</v>
      </c>
      <c r="P233" s="245" t="s">
        <v>27</v>
      </c>
      <c r="Q233" s="287" t="s">
        <v>256</v>
      </c>
    </row>
    <row r="234" spans="1:17" s="3" customFormat="1" ht="60" customHeight="1">
      <c r="A234" s="281" t="s">
        <v>1275</v>
      </c>
      <c r="B234" s="128" t="s">
        <v>1286</v>
      </c>
      <c r="C234" s="271" t="s">
        <v>1285</v>
      </c>
      <c r="D234" s="244" t="s">
        <v>1287</v>
      </c>
      <c r="E234" s="244" t="s">
        <v>1287</v>
      </c>
      <c r="F234" s="276" t="s">
        <v>1288</v>
      </c>
      <c r="G234" s="276" t="s">
        <v>1289</v>
      </c>
      <c r="H234" s="245" t="s">
        <v>1290</v>
      </c>
      <c r="I234" s="275" t="s">
        <v>49</v>
      </c>
      <c r="J234" s="284" t="s">
        <v>48</v>
      </c>
      <c r="K234" s="246">
        <v>23033.35</v>
      </c>
      <c r="L234" s="286" t="s">
        <v>261</v>
      </c>
      <c r="M234" s="247" t="s">
        <v>219</v>
      </c>
      <c r="N234" s="280" t="s">
        <v>34</v>
      </c>
      <c r="O234" s="273" t="s">
        <v>60</v>
      </c>
      <c r="P234" s="245" t="s">
        <v>27</v>
      </c>
      <c r="Q234" s="287" t="s">
        <v>256</v>
      </c>
    </row>
    <row r="235" spans="1:17" s="3" customFormat="1" ht="60" customHeight="1">
      <c r="A235" s="281" t="s">
        <v>1284</v>
      </c>
      <c r="B235" s="278" t="s">
        <v>937</v>
      </c>
      <c r="C235" s="271" t="s">
        <v>1292</v>
      </c>
      <c r="D235" s="277" t="s">
        <v>1291</v>
      </c>
      <c r="E235" s="277" t="s">
        <v>1291</v>
      </c>
      <c r="F235" s="276" t="s">
        <v>344</v>
      </c>
      <c r="G235" s="276" t="s">
        <v>655</v>
      </c>
      <c r="H235" s="276" t="s">
        <v>1293</v>
      </c>
      <c r="I235" s="275" t="s">
        <v>49</v>
      </c>
      <c r="J235" s="283" t="s">
        <v>48</v>
      </c>
      <c r="K235" s="272">
        <v>5191.32</v>
      </c>
      <c r="L235" s="286" t="s">
        <v>261</v>
      </c>
      <c r="M235" s="247" t="s">
        <v>219</v>
      </c>
      <c r="N235" s="280" t="s">
        <v>1294</v>
      </c>
      <c r="O235" s="273" t="s">
        <v>60</v>
      </c>
      <c r="P235" s="285" t="s">
        <v>27</v>
      </c>
      <c r="Q235" s="285" t="s">
        <v>256</v>
      </c>
    </row>
    <row r="236" spans="1:17" s="3" customFormat="1" ht="60" customHeight="1">
      <c r="A236" s="281" t="s">
        <v>1295</v>
      </c>
      <c r="B236" s="278" t="s">
        <v>1309</v>
      </c>
      <c r="C236" s="271" t="s">
        <v>1297</v>
      </c>
      <c r="D236" s="277" t="s">
        <v>1105</v>
      </c>
      <c r="E236" s="277" t="s">
        <v>1105</v>
      </c>
      <c r="F236" s="276" t="s">
        <v>344</v>
      </c>
      <c r="G236" s="276" t="s">
        <v>655</v>
      </c>
      <c r="H236" s="276" t="s">
        <v>1296</v>
      </c>
      <c r="I236" s="275" t="s">
        <v>49</v>
      </c>
      <c r="J236" s="283" t="s">
        <v>48</v>
      </c>
      <c r="K236" s="272">
        <v>103496.36</v>
      </c>
      <c r="L236" s="286" t="s">
        <v>261</v>
      </c>
      <c r="M236" s="247" t="s">
        <v>219</v>
      </c>
      <c r="N236" s="280" t="s">
        <v>1283</v>
      </c>
      <c r="O236" s="273" t="s">
        <v>60</v>
      </c>
      <c r="P236" s="245" t="s">
        <v>27</v>
      </c>
      <c r="Q236" s="285" t="s">
        <v>256</v>
      </c>
    </row>
    <row r="237" spans="1:17" s="3" customFormat="1" ht="60" customHeight="1">
      <c r="A237" s="281" t="s">
        <v>1301</v>
      </c>
      <c r="B237" s="278" t="s">
        <v>385</v>
      </c>
      <c r="C237" s="271" t="s">
        <v>453</v>
      </c>
      <c r="D237" s="277" t="s">
        <v>1299</v>
      </c>
      <c r="E237" s="277" t="s">
        <v>1300</v>
      </c>
      <c r="F237" s="276" t="s">
        <v>344</v>
      </c>
      <c r="G237" s="276" t="s">
        <v>655</v>
      </c>
      <c r="H237" s="276" t="s">
        <v>1293</v>
      </c>
      <c r="I237" s="275" t="s">
        <v>1280</v>
      </c>
      <c r="J237" s="284" t="s">
        <v>350</v>
      </c>
      <c r="K237" s="272">
        <v>1040000</v>
      </c>
      <c r="L237" s="286" t="s">
        <v>261</v>
      </c>
      <c r="M237" s="247" t="s">
        <v>219</v>
      </c>
      <c r="N237" s="280" t="s">
        <v>40</v>
      </c>
      <c r="O237" s="273" t="s">
        <v>60</v>
      </c>
      <c r="P237" s="245" t="s">
        <v>27</v>
      </c>
      <c r="Q237" s="287" t="s">
        <v>256</v>
      </c>
    </row>
    <row r="238" spans="1:17" s="3" customFormat="1" ht="60" customHeight="1">
      <c r="A238" s="281" t="s">
        <v>1302</v>
      </c>
      <c r="B238" s="278" t="s">
        <v>39</v>
      </c>
      <c r="C238" s="271" t="s">
        <v>1306</v>
      </c>
      <c r="D238" s="277" t="s">
        <v>1305</v>
      </c>
      <c r="E238" s="277" t="s">
        <v>1305</v>
      </c>
      <c r="F238" s="276" t="s">
        <v>767</v>
      </c>
      <c r="G238" s="276" t="s">
        <v>688</v>
      </c>
      <c r="H238" s="245" t="s">
        <v>1</v>
      </c>
      <c r="I238" s="275" t="s">
        <v>49</v>
      </c>
      <c r="J238" s="283" t="s">
        <v>48</v>
      </c>
      <c r="K238" s="272">
        <v>766350</v>
      </c>
      <c r="L238" s="286" t="s">
        <v>261</v>
      </c>
      <c r="M238" s="247" t="s">
        <v>219</v>
      </c>
      <c r="N238" s="280" t="s">
        <v>40</v>
      </c>
      <c r="O238" s="273" t="s">
        <v>60</v>
      </c>
      <c r="P238" s="245" t="s">
        <v>27</v>
      </c>
      <c r="Q238" s="287" t="s">
        <v>256</v>
      </c>
    </row>
    <row r="239" spans="1:17" s="3" customFormat="1" ht="60" customHeight="1">
      <c r="A239" s="281" t="s">
        <v>1303</v>
      </c>
      <c r="B239" s="278" t="s">
        <v>59</v>
      </c>
      <c r="C239" s="271" t="s">
        <v>116</v>
      </c>
      <c r="D239" s="277" t="s">
        <v>997</v>
      </c>
      <c r="E239" s="277" t="s">
        <v>1307</v>
      </c>
      <c r="F239" s="276" t="s">
        <v>36</v>
      </c>
      <c r="G239" s="276" t="s">
        <v>1282</v>
      </c>
      <c r="H239" s="276" t="s">
        <v>1000</v>
      </c>
      <c r="I239" s="275" t="s">
        <v>347</v>
      </c>
      <c r="J239" s="284" t="s">
        <v>348</v>
      </c>
      <c r="K239" s="272">
        <v>201512.3</v>
      </c>
      <c r="L239" s="286" t="s">
        <v>261</v>
      </c>
      <c r="M239" s="247" t="s">
        <v>219</v>
      </c>
      <c r="N239" s="280" t="s">
        <v>40</v>
      </c>
      <c r="O239" s="273" t="s">
        <v>60</v>
      </c>
      <c r="P239" s="245" t="s">
        <v>27</v>
      </c>
      <c r="Q239" s="287" t="s">
        <v>256</v>
      </c>
    </row>
    <row r="240" spans="1:17" s="3" customFormat="1" ht="51.75" customHeight="1">
      <c r="A240" s="281" t="s">
        <v>1304</v>
      </c>
      <c r="B240" s="278" t="s">
        <v>1310</v>
      </c>
      <c r="C240" s="271" t="s">
        <v>1308</v>
      </c>
      <c r="D240" s="277" t="s">
        <v>1133</v>
      </c>
      <c r="E240" s="277" t="s">
        <v>1333</v>
      </c>
      <c r="F240" s="276" t="s">
        <v>344</v>
      </c>
      <c r="G240" s="276" t="s">
        <v>345</v>
      </c>
      <c r="H240" s="276" t="s">
        <v>1334</v>
      </c>
      <c r="I240" s="275" t="s">
        <v>49</v>
      </c>
      <c r="J240" s="283" t="s">
        <v>48</v>
      </c>
      <c r="K240" s="272">
        <v>463400.78</v>
      </c>
      <c r="L240" s="286" t="s">
        <v>261</v>
      </c>
      <c r="M240" s="247" t="s">
        <v>219</v>
      </c>
      <c r="N240" s="280" t="s">
        <v>1294</v>
      </c>
      <c r="O240" s="273" t="s">
        <v>60</v>
      </c>
      <c r="P240" s="245" t="s">
        <v>27</v>
      </c>
      <c r="Q240" s="287" t="s">
        <v>256</v>
      </c>
    </row>
    <row r="241" spans="1:17" s="3" customFormat="1" ht="82.5" customHeight="1">
      <c r="A241" s="271" t="s">
        <v>1311</v>
      </c>
      <c r="B241" s="271" t="s">
        <v>1317</v>
      </c>
      <c r="C241" s="271" t="s">
        <v>1312</v>
      </c>
      <c r="D241" s="271" t="s">
        <v>1313</v>
      </c>
      <c r="E241" s="271" t="s">
        <v>1313</v>
      </c>
      <c r="F241" s="276" t="s">
        <v>767</v>
      </c>
      <c r="G241" s="276" t="s">
        <v>688</v>
      </c>
      <c r="H241" s="245" t="s">
        <v>1</v>
      </c>
      <c r="I241" s="271" t="s">
        <v>771</v>
      </c>
      <c r="J241" s="271" t="s">
        <v>772</v>
      </c>
      <c r="K241" s="272" t="s">
        <v>1314</v>
      </c>
      <c r="L241" s="271" t="s">
        <v>261</v>
      </c>
      <c r="M241" s="271" t="s">
        <v>219</v>
      </c>
      <c r="N241" s="280" t="s">
        <v>1294</v>
      </c>
      <c r="O241" s="273" t="s">
        <v>60</v>
      </c>
      <c r="P241" s="245" t="s">
        <v>27</v>
      </c>
      <c r="Q241" s="287" t="s">
        <v>256</v>
      </c>
    </row>
    <row r="242" spans="1:17" s="3" customFormat="1" ht="56.25" customHeight="1">
      <c r="A242" s="271" t="s">
        <v>1315</v>
      </c>
      <c r="B242" s="271" t="s">
        <v>692</v>
      </c>
      <c r="C242" s="271" t="s">
        <v>1316</v>
      </c>
      <c r="D242" s="271" t="s">
        <v>1191</v>
      </c>
      <c r="E242" s="271" t="s">
        <v>1191</v>
      </c>
      <c r="F242" s="276" t="s">
        <v>767</v>
      </c>
      <c r="G242" s="276" t="s">
        <v>688</v>
      </c>
      <c r="H242" s="245" t="s">
        <v>1</v>
      </c>
      <c r="I242" s="271" t="s">
        <v>49</v>
      </c>
      <c r="J242" s="271" t="s">
        <v>48</v>
      </c>
      <c r="K242" s="272">
        <v>21860.23</v>
      </c>
      <c r="L242" s="271" t="s">
        <v>261</v>
      </c>
      <c r="M242" s="271" t="s">
        <v>219</v>
      </c>
      <c r="N242" s="280" t="s">
        <v>1318</v>
      </c>
      <c r="O242" s="273" t="s">
        <v>60</v>
      </c>
      <c r="P242" s="245" t="s">
        <v>27</v>
      </c>
      <c r="Q242" s="287" t="s">
        <v>256</v>
      </c>
    </row>
    <row r="243" spans="1:17" s="3" customFormat="1" ht="63" customHeight="1">
      <c r="A243" s="271" t="s">
        <v>1324</v>
      </c>
      <c r="B243" s="271" t="s">
        <v>1320</v>
      </c>
      <c r="C243" s="271" t="s">
        <v>1319</v>
      </c>
      <c r="D243" s="271" t="s">
        <v>1321</v>
      </c>
      <c r="E243" s="271" t="s">
        <v>1332</v>
      </c>
      <c r="F243" s="276" t="s">
        <v>37</v>
      </c>
      <c r="G243" s="276" t="s">
        <v>371</v>
      </c>
      <c r="H243" s="276" t="s">
        <v>1322</v>
      </c>
      <c r="I243" s="271" t="s">
        <v>771</v>
      </c>
      <c r="J243" s="271" t="s">
        <v>772</v>
      </c>
      <c r="K243" s="272">
        <v>123622.59</v>
      </c>
      <c r="L243" s="271" t="s">
        <v>261</v>
      </c>
      <c r="M243" s="271" t="s">
        <v>219</v>
      </c>
      <c r="N243" s="280" t="s">
        <v>1294</v>
      </c>
      <c r="O243" s="273" t="s">
        <v>60</v>
      </c>
      <c r="P243" s="245" t="s">
        <v>27</v>
      </c>
      <c r="Q243" s="287" t="s">
        <v>1323</v>
      </c>
    </row>
    <row r="244" spans="1:17" s="3" customFormat="1" ht="76.5" customHeight="1">
      <c r="A244" s="271" t="s">
        <v>1326</v>
      </c>
      <c r="B244" s="271" t="s">
        <v>890</v>
      </c>
      <c r="C244" s="271" t="s">
        <v>889</v>
      </c>
      <c r="D244" s="271" t="s">
        <v>1325</v>
      </c>
      <c r="E244" s="271" t="s">
        <v>1325</v>
      </c>
      <c r="F244" s="276" t="s">
        <v>767</v>
      </c>
      <c r="G244" s="276" t="s">
        <v>688</v>
      </c>
      <c r="H244" s="245" t="s">
        <v>1</v>
      </c>
      <c r="I244" s="271" t="s">
        <v>1330</v>
      </c>
      <c r="J244" s="271" t="s">
        <v>1329</v>
      </c>
      <c r="K244" s="272">
        <v>273999.96</v>
      </c>
      <c r="L244" s="271" t="s">
        <v>261</v>
      </c>
      <c r="M244" s="271" t="s">
        <v>219</v>
      </c>
      <c r="N244" s="280" t="s">
        <v>1294</v>
      </c>
      <c r="O244" s="273" t="s">
        <v>60</v>
      </c>
      <c r="P244" s="245" t="s">
        <v>27</v>
      </c>
      <c r="Q244" s="287" t="s">
        <v>256</v>
      </c>
    </row>
    <row r="245" spans="1:17" s="3" customFormat="1" ht="91.5" customHeight="1">
      <c r="A245" s="281" t="s">
        <v>1331</v>
      </c>
      <c r="B245" s="278" t="s">
        <v>890</v>
      </c>
      <c r="C245" s="271" t="s">
        <v>889</v>
      </c>
      <c r="D245" s="277" t="s">
        <v>1327</v>
      </c>
      <c r="E245" s="277" t="s">
        <v>1327</v>
      </c>
      <c r="F245" s="276" t="s">
        <v>767</v>
      </c>
      <c r="G245" s="276" t="s">
        <v>688</v>
      </c>
      <c r="H245" s="245" t="s">
        <v>1</v>
      </c>
      <c r="I245" s="275" t="s">
        <v>1330</v>
      </c>
      <c r="J245" s="283" t="s">
        <v>1328</v>
      </c>
      <c r="K245" s="272">
        <v>218000.04</v>
      </c>
      <c r="L245" s="286" t="s">
        <v>261</v>
      </c>
      <c r="M245" s="247" t="s">
        <v>219</v>
      </c>
      <c r="N245" s="280" t="s">
        <v>1294</v>
      </c>
      <c r="O245" s="273" t="s">
        <v>60</v>
      </c>
      <c r="P245" s="245" t="s">
        <v>27</v>
      </c>
      <c r="Q245" s="287" t="s">
        <v>256</v>
      </c>
    </row>
    <row r="246" spans="1:17" s="3" customFormat="1" ht="109.5" customHeight="1">
      <c r="A246" s="281" t="s">
        <v>1335</v>
      </c>
      <c r="B246" s="278" t="s">
        <v>378</v>
      </c>
      <c r="C246" s="271" t="s">
        <v>1336</v>
      </c>
      <c r="D246" s="277" t="s">
        <v>497</v>
      </c>
      <c r="E246" s="277" t="s">
        <v>1337</v>
      </c>
      <c r="F246" s="276" t="s">
        <v>344</v>
      </c>
      <c r="G246" s="276" t="s">
        <v>655</v>
      </c>
      <c r="H246" s="276" t="s">
        <v>379</v>
      </c>
      <c r="I246" s="275" t="s">
        <v>1280</v>
      </c>
      <c r="J246" s="283" t="s">
        <v>1338</v>
      </c>
      <c r="K246" s="272">
        <v>328000</v>
      </c>
      <c r="L246" s="286" t="s">
        <v>263</v>
      </c>
      <c r="M246" s="247" t="s">
        <v>219</v>
      </c>
      <c r="N246" s="280" t="s">
        <v>40</v>
      </c>
      <c r="O246" s="273" t="s">
        <v>60</v>
      </c>
      <c r="P246" s="245" t="s">
        <v>27</v>
      </c>
      <c r="Q246" s="287" t="s">
        <v>256</v>
      </c>
    </row>
    <row r="247" spans="1:17" s="3" customFormat="1" ht="109.5" customHeight="1">
      <c r="A247" s="281" t="s">
        <v>1339</v>
      </c>
      <c r="B247" s="278" t="s">
        <v>1340</v>
      </c>
      <c r="C247" s="271" t="s">
        <v>1341</v>
      </c>
      <c r="D247" s="277" t="s">
        <v>1360</v>
      </c>
      <c r="E247" s="277" t="s">
        <v>1342</v>
      </c>
      <c r="F247" s="276" t="s">
        <v>36</v>
      </c>
      <c r="G247" s="276" t="s">
        <v>353</v>
      </c>
      <c r="H247" s="276" t="s">
        <v>1343</v>
      </c>
      <c r="I247" s="275" t="s">
        <v>771</v>
      </c>
      <c r="J247" s="283" t="s">
        <v>772</v>
      </c>
      <c r="K247" s="272">
        <v>224410.52</v>
      </c>
      <c r="L247" s="286" t="s">
        <v>263</v>
      </c>
      <c r="M247" s="247" t="s">
        <v>219</v>
      </c>
      <c r="N247" s="280" t="s">
        <v>1294</v>
      </c>
      <c r="O247" s="273" t="s">
        <v>60</v>
      </c>
      <c r="P247" s="245" t="s">
        <v>27</v>
      </c>
      <c r="Q247" s="287" t="s">
        <v>256</v>
      </c>
    </row>
    <row r="248" spans="1:17" s="3" customFormat="1" ht="109.5" customHeight="1">
      <c r="A248" s="281" t="s">
        <v>1347</v>
      </c>
      <c r="B248" s="278" t="s">
        <v>1346</v>
      </c>
      <c r="C248" s="271" t="s">
        <v>1345</v>
      </c>
      <c r="D248" s="277" t="s">
        <v>1348</v>
      </c>
      <c r="E248" s="277" t="s">
        <v>1344</v>
      </c>
      <c r="F248" s="276" t="s">
        <v>36</v>
      </c>
      <c r="G248" s="276" t="s">
        <v>1282</v>
      </c>
      <c r="H248" s="276" t="s">
        <v>275</v>
      </c>
      <c r="I248" s="275" t="s">
        <v>49</v>
      </c>
      <c r="J248" s="283" t="s">
        <v>48</v>
      </c>
      <c r="K248" s="272">
        <v>181899.15</v>
      </c>
      <c r="L248" s="286" t="s">
        <v>263</v>
      </c>
      <c r="M248" s="247" t="s">
        <v>219</v>
      </c>
      <c r="N248" s="280" t="s">
        <v>1294</v>
      </c>
      <c r="O248" s="273" t="s">
        <v>60</v>
      </c>
      <c r="P248" s="245" t="s">
        <v>27</v>
      </c>
      <c r="Q248" s="287" t="s">
        <v>256</v>
      </c>
    </row>
    <row r="249" spans="1:17" s="3" customFormat="1" ht="109.5" customHeight="1">
      <c r="A249" s="281" t="s">
        <v>1351</v>
      </c>
      <c r="B249" s="278" t="s">
        <v>658</v>
      </c>
      <c r="C249" s="271" t="s">
        <v>1350</v>
      </c>
      <c r="D249" s="277" t="s">
        <v>653</v>
      </c>
      <c r="E249" s="277" t="s">
        <v>1349</v>
      </c>
      <c r="F249" s="276" t="s">
        <v>344</v>
      </c>
      <c r="G249" s="276" t="s">
        <v>655</v>
      </c>
      <c r="H249" s="276" t="s">
        <v>254</v>
      </c>
      <c r="I249" s="275" t="s">
        <v>771</v>
      </c>
      <c r="J249" s="283" t="s">
        <v>772</v>
      </c>
      <c r="K249" s="272">
        <v>126972</v>
      </c>
      <c r="L249" s="286" t="s">
        <v>263</v>
      </c>
      <c r="M249" s="247" t="s">
        <v>219</v>
      </c>
      <c r="N249" s="280" t="s">
        <v>40</v>
      </c>
      <c r="O249" s="273" t="s">
        <v>60</v>
      </c>
      <c r="P249" s="245" t="s">
        <v>27</v>
      </c>
      <c r="Q249" s="287" t="s">
        <v>256</v>
      </c>
    </row>
    <row r="250" spans="1:17" s="3" customFormat="1" ht="109.5" customHeight="1">
      <c r="A250" s="281" t="s">
        <v>1353</v>
      </c>
      <c r="B250" s="278" t="s">
        <v>385</v>
      </c>
      <c r="C250" s="271" t="s">
        <v>1352</v>
      </c>
      <c r="D250" s="277" t="s">
        <v>1361</v>
      </c>
      <c r="E250" s="277" t="s">
        <v>1354</v>
      </c>
      <c r="F250" s="276" t="s">
        <v>344</v>
      </c>
      <c r="G250" s="276" t="s">
        <v>655</v>
      </c>
      <c r="H250" s="276" t="s">
        <v>3</v>
      </c>
      <c r="I250" s="275" t="s">
        <v>771</v>
      </c>
      <c r="J250" s="283" t="s">
        <v>772</v>
      </c>
      <c r="K250" s="272">
        <v>168244</v>
      </c>
      <c r="L250" s="286" t="s">
        <v>263</v>
      </c>
      <c r="M250" s="247" t="s">
        <v>615</v>
      </c>
      <c r="N250" s="280" t="s">
        <v>40</v>
      </c>
      <c r="O250" s="273" t="s">
        <v>60</v>
      </c>
      <c r="P250" s="245" t="s">
        <v>27</v>
      </c>
      <c r="Q250" s="287" t="s">
        <v>256</v>
      </c>
    </row>
    <row r="251" spans="1:17" s="3" customFormat="1" ht="109.5" customHeight="1">
      <c r="A251" s="281" t="s">
        <v>1355</v>
      </c>
      <c r="B251" s="278" t="s">
        <v>674</v>
      </c>
      <c r="C251" s="271" t="s">
        <v>1356</v>
      </c>
      <c r="D251" s="277" t="s">
        <v>1357</v>
      </c>
      <c r="E251" s="277" t="s">
        <v>1358</v>
      </c>
      <c r="F251" s="276" t="s">
        <v>850</v>
      </c>
      <c r="G251" s="276" t="s">
        <v>991</v>
      </c>
      <c r="H251" s="276" t="s">
        <v>1359</v>
      </c>
      <c r="I251" s="275" t="s">
        <v>771</v>
      </c>
      <c r="J251" s="283" t="s">
        <v>772</v>
      </c>
      <c r="K251" s="272">
        <v>569088</v>
      </c>
      <c r="L251" s="286" t="s">
        <v>263</v>
      </c>
      <c r="M251" s="247" t="s">
        <v>219</v>
      </c>
      <c r="N251" s="280" t="s">
        <v>1204</v>
      </c>
      <c r="O251" s="273" t="s">
        <v>60</v>
      </c>
      <c r="P251" s="245" t="s">
        <v>27</v>
      </c>
      <c r="Q251" s="287" t="s">
        <v>256</v>
      </c>
    </row>
    <row r="252" spans="1:17" s="3" customFormat="1" ht="109.5" customHeight="1">
      <c r="A252" s="281" t="s">
        <v>1363</v>
      </c>
      <c r="B252" s="278" t="s">
        <v>1365</v>
      </c>
      <c r="C252" s="271" t="s">
        <v>1364</v>
      </c>
      <c r="D252" s="277" t="s">
        <v>1366</v>
      </c>
      <c r="E252" s="277" t="s">
        <v>1367</v>
      </c>
      <c r="F252" s="276" t="s">
        <v>1393</v>
      </c>
      <c r="G252" s="276" t="s">
        <v>1394</v>
      </c>
      <c r="H252" s="276" t="s">
        <v>1369</v>
      </c>
      <c r="I252" s="275" t="s">
        <v>49</v>
      </c>
      <c r="J252" s="283" t="s">
        <v>48</v>
      </c>
      <c r="K252" s="272">
        <v>584000.1</v>
      </c>
      <c r="L252" s="286" t="s">
        <v>263</v>
      </c>
      <c r="M252" s="247" t="s">
        <v>219</v>
      </c>
      <c r="N252" s="280" t="s">
        <v>1294</v>
      </c>
      <c r="O252" s="273" t="s">
        <v>60</v>
      </c>
      <c r="P252" s="245" t="s">
        <v>27</v>
      </c>
      <c r="Q252" s="287" t="s">
        <v>256</v>
      </c>
    </row>
    <row r="253" spans="1:17" s="3" customFormat="1" ht="109.5" customHeight="1">
      <c r="A253" s="281" t="s">
        <v>1371</v>
      </c>
      <c r="B253" s="278" t="s">
        <v>937</v>
      </c>
      <c r="C253" s="271" t="s">
        <v>938</v>
      </c>
      <c r="D253" s="277" t="s">
        <v>939</v>
      </c>
      <c r="E253" s="277" t="s">
        <v>1370</v>
      </c>
      <c r="F253" s="276" t="s">
        <v>344</v>
      </c>
      <c r="G253" s="276" t="s">
        <v>655</v>
      </c>
      <c r="H253" s="276" t="s">
        <v>3</v>
      </c>
      <c r="I253" s="275" t="s">
        <v>49</v>
      </c>
      <c r="J253" s="283" t="s">
        <v>48</v>
      </c>
      <c r="K253" s="272">
        <v>247278.99</v>
      </c>
      <c r="L253" s="286" t="s">
        <v>263</v>
      </c>
      <c r="M253" s="247" t="s">
        <v>219</v>
      </c>
      <c r="N253" s="280" t="s">
        <v>1294</v>
      </c>
      <c r="O253" s="273" t="s">
        <v>60</v>
      </c>
      <c r="P253" s="245" t="s">
        <v>27</v>
      </c>
      <c r="Q253" s="287" t="s">
        <v>256</v>
      </c>
    </row>
    <row r="254" spans="1:17" s="3" customFormat="1" ht="109.5" customHeight="1">
      <c r="A254" s="281" t="s">
        <v>1375</v>
      </c>
      <c r="B254" s="278" t="s">
        <v>1374</v>
      </c>
      <c r="C254" s="271" t="s">
        <v>1373</v>
      </c>
      <c r="D254" s="277" t="s">
        <v>1400</v>
      </c>
      <c r="E254" s="277" t="s">
        <v>1372</v>
      </c>
      <c r="F254" s="276" t="s">
        <v>344</v>
      </c>
      <c r="G254" s="276" t="s">
        <v>655</v>
      </c>
      <c r="H254" s="276" t="s">
        <v>355</v>
      </c>
      <c r="I254" s="275" t="s">
        <v>771</v>
      </c>
      <c r="J254" s="283" t="s">
        <v>772</v>
      </c>
      <c r="K254" s="272">
        <v>12315</v>
      </c>
      <c r="L254" s="286" t="s">
        <v>263</v>
      </c>
      <c r="M254" s="247" t="s">
        <v>219</v>
      </c>
      <c r="N254" s="280" t="s">
        <v>1294</v>
      </c>
      <c r="O254" s="273" t="s">
        <v>60</v>
      </c>
      <c r="P254" s="245" t="s">
        <v>27</v>
      </c>
      <c r="Q254" s="287" t="s">
        <v>256</v>
      </c>
    </row>
    <row r="255" spans="1:17" s="3" customFormat="1" ht="109.5" customHeight="1">
      <c r="A255" s="281" t="s">
        <v>1377</v>
      </c>
      <c r="B255" s="278" t="s">
        <v>1379</v>
      </c>
      <c r="C255" s="271" t="s">
        <v>1378</v>
      </c>
      <c r="D255" s="277" t="s">
        <v>1004</v>
      </c>
      <c r="E255" s="277" t="s">
        <v>1376</v>
      </c>
      <c r="F255" s="276" t="s">
        <v>1288</v>
      </c>
      <c r="G255" s="276" t="s">
        <v>1380</v>
      </c>
      <c r="H255" s="276" t="s">
        <v>1381</v>
      </c>
      <c r="I255" s="275" t="s">
        <v>1330</v>
      </c>
      <c r="J255" s="283" t="s">
        <v>1329</v>
      </c>
      <c r="K255" s="272">
        <v>40800</v>
      </c>
      <c r="L255" s="286" t="s">
        <v>263</v>
      </c>
      <c r="M255" s="247" t="s">
        <v>219</v>
      </c>
      <c r="N255" s="280" t="s">
        <v>1294</v>
      </c>
      <c r="O255" s="273" t="s">
        <v>60</v>
      </c>
      <c r="P255" s="245" t="s">
        <v>27</v>
      </c>
      <c r="Q255" s="287" t="s">
        <v>256</v>
      </c>
    </row>
    <row r="256" spans="1:17" s="3" customFormat="1" ht="109.5" customHeight="1">
      <c r="A256" s="281" t="s">
        <v>1384</v>
      </c>
      <c r="B256" s="278" t="s">
        <v>1383</v>
      </c>
      <c r="C256" s="271" t="s">
        <v>1382</v>
      </c>
      <c r="D256" s="277" t="s">
        <v>1396</v>
      </c>
      <c r="E256" s="277" t="s">
        <v>1397</v>
      </c>
      <c r="F256" s="276" t="s">
        <v>767</v>
      </c>
      <c r="G256" s="276" t="s">
        <v>688</v>
      </c>
      <c r="H256" s="276" t="s">
        <v>1</v>
      </c>
      <c r="I256" s="275" t="s">
        <v>1330</v>
      </c>
      <c r="J256" s="283" t="s">
        <v>1329</v>
      </c>
      <c r="K256" s="272">
        <v>11445</v>
      </c>
      <c r="L256" s="286" t="s">
        <v>263</v>
      </c>
      <c r="M256" s="247" t="s">
        <v>219</v>
      </c>
      <c r="N256" s="280" t="s">
        <v>1294</v>
      </c>
      <c r="O256" s="273" t="s">
        <v>60</v>
      </c>
      <c r="P256" s="245" t="s">
        <v>27</v>
      </c>
      <c r="Q256" s="287" t="s">
        <v>256</v>
      </c>
    </row>
    <row r="257" spans="1:17" s="3" customFormat="1" ht="109.5" customHeight="1">
      <c r="A257" s="281" t="s">
        <v>1389</v>
      </c>
      <c r="B257" s="278" t="s">
        <v>30</v>
      </c>
      <c r="C257" s="271" t="s">
        <v>1387</v>
      </c>
      <c r="D257" s="277" t="s">
        <v>1385</v>
      </c>
      <c r="E257" s="277" t="s">
        <v>1386</v>
      </c>
      <c r="F257" s="276" t="s">
        <v>344</v>
      </c>
      <c r="G257" s="276" t="s">
        <v>655</v>
      </c>
      <c r="H257" s="276" t="s">
        <v>1388</v>
      </c>
      <c r="I257" s="275" t="s">
        <v>771</v>
      </c>
      <c r="J257" s="283" t="s">
        <v>772</v>
      </c>
      <c r="K257" s="272">
        <v>171013.6</v>
      </c>
      <c r="L257" s="286" t="s">
        <v>263</v>
      </c>
      <c r="M257" s="247" t="s">
        <v>219</v>
      </c>
      <c r="N257" s="280" t="s">
        <v>1294</v>
      </c>
      <c r="O257" s="273" t="s">
        <v>60</v>
      </c>
      <c r="P257" s="245" t="s">
        <v>27</v>
      </c>
      <c r="Q257" s="287" t="s">
        <v>256</v>
      </c>
    </row>
    <row r="258" spans="1:17" s="3" customFormat="1" ht="109.5" customHeight="1">
      <c r="A258" s="281" t="s">
        <v>1390</v>
      </c>
      <c r="B258" s="278" t="s">
        <v>1392</v>
      </c>
      <c r="C258" s="271" t="s">
        <v>1391</v>
      </c>
      <c r="D258" s="277" t="s">
        <v>1395</v>
      </c>
      <c r="E258" s="277" t="s">
        <v>1395</v>
      </c>
      <c r="F258" s="276" t="s">
        <v>767</v>
      </c>
      <c r="G258" s="276" t="s">
        <v>688</v>
      </c>
      <c r="H258" s="276" t="s">
        <v>1293</v>
      </c>
      <c r="I258" s="275" t="s">
        <v>771</v>
      </c>
      <c r="J258" s="283" t="s">
        <v>772</v>
      </c>
      <c r="K258" s="272">
        <v>20786.66</v>
      </c>
      <c r="L258" s="286" t="s">
        <v>263</v>
      </c>
      <c r="M258" s="247" t="s">
        <v>219</v>
      </c>
      <c r="N258" s="280" t="s">
        <v>1437</v>
      </c>
      <c r="O258" s="273" t="s">
        <v>60</v>
      </c>
      <c r="P258" s="245" t="s">
        <v>27</v>
      </c>
      <c r="Q258" s="287" t="s">
        <v>256</v>
      </c>
    </row>
    <row r="259" spans="1:17" s="3" customFormat="1" ht="109.5" customHeight="1">
      <c r="A259" s="281" t="s">
        <v>1402</v>
      </c>
      <c r="B259" s="278" t="s">
        <v>1392</v>
      </c>
      <c r="C259" s="271" t="s">
        <v>1391</v>
      </c>
      <c r="D259" s="277" t="s">
        <v>1395</v>
      </c>
      <c r="E259" s="277" t="s">
        <v>1395</v>
      </c>
      <c r="F259" s="276" t="s">
        <v>767</v>
      </c>
      <c r="G259" s="276" t="s">
        <v>688</v>
      </c>
      <c r="H259" s="276" t="s">
        <v>1293</v>
      </c>
      <c r="I259" s="275" t="s">
        <v>771</v>
      </c>
      <c r="J259" s="283" t="s">
        <v>772</v>
      </c>
      <c r="K259" s="272">
        <v>20786.66</v>
      </c>
      <c r="L259" s="286" t="s">
        <v>263</v>
      </c>
      <c r="M259" s="247" t="s">
        <v>219</v>
      </c>
      <c r="N259" s="280" t="s">
        <v>1294</v>
      </c>
      <c r="O259" s="273" t="s">
        <v>60</v>
      </c>
      <c r="P259" s="245" t="s">
        <v>27</v>
      </c>
      <c r="Q259" s="287" t="s">
        <v>256</v>
      </c>
    </row>
    <row r="260" spans="1:17" s="3" customFormat="1" ht="109.5" customHeight="1">
      <c r="A260" s="281" t="s">
        <v>1404</v>
      </c>
      <c r="B260" s="278" t="s">
        <v>890</v>
      </c>
      <c r="C260" s="271" t="s">
        <v>54</v>
      </c>
      <c r="D260" s="277" t="s">
        <v>1403</v>
      </c>
      <c r="E260" s="277" t="s">
        <v>1403</v>
      </c>
      <c r="F260" s="276" t="s">
        <v>767</v>
      </c>
      <c r="G260" s="276" t="s">
        <v>688</v>
      </c>
      <c r="H260" s="276" t="s">
        <v>2</v>
      </c>
      <c r="I260" s="275" t="s">
        <v>1280</v>
      </c>
      <c r="J260" s="283" t="s">
        <v>1338</v>
      </c>
      <c r="K260" s="272">
        <v>316000.08</v>
      </c>
      <c r="L260" s="286" t="s">
        <v>263</v>
      </c>
      <c r="M260" s="247" t="s">
        <v>219</v>
      </c>
      <c r="N260" s="280" t="s">
        <v>1294</v>
      </c>
      <c r="O260" s="273" t="s">
        <v>60</v>
      </c>
      <c r="P260" s="245" t="s">
        <v>27</v>
      </c>
      <c r="Q260" s="287" t="s">
        <v>256</v>
      </c>
    </row>
    <row r="261" spans="1:17" s="3" customFormat="1" ht="109.5" customHeight="1">
      <c r="A261" s="281" t="s">
        <v>1408</v>
      </c>
      <c r="B261" s="278" t="s">
        <v>30</v>
      </c>
      <c r="C261" s="271" t="s">
        <v>1387</v>
      </c>
      <c r="D261" s="277" t="s">
        <v>1406</v>
      </c>
      <c r="E261" s="277" t="s">
        <v>1405</v>
      </c>
      <c r="F261" s="276" t="s">
        <v>344</v>
      </c>
      <c r="G261" s="276" t="s">
        <v>655</v>
      </c>
      <c r="H261" s="276" t="s">
        <v>1</v>
      </c>
      <c r="I261" s="275" t="s">
        <v>771</v>
      </c>
      <c r="J261" s="283" t="s">
        <v>772</v>
      </c>
      <c r="K261" s="272">
        <v>27039.97</v>
      </c>
      <c r="L261" s="286" t="s">
        <v>263</v>
      </c>
      <c r="M261" s="247" t="s">
        <v>219</v>
      </c>
      <c r="N261" s="280" t="s">
        <v>1409</v>
      </c>
      <c r="O261" s="273" t="s">
        <v>60</v>
      </c>
      <c r="P261" s="245" t="s">
        <v>27</v>
      </c>
      <c r="Q261" s="287" t="s">
        <v>256</v>
      </c>
    </row>
    <row r="262" spans="1:17" s="3" customFormat="1" ht="109.5" customHeight="1">
      <c r="A262" s="281" t="s">
        <v>1410</v>
      </c>
      <c r="B262" s="278" t="s">
        <v>1413</v>
      </c>
      <c r="C262" s="271" t="s">
        <v>1412</v>
      </c>
      <c r="D262" s="277" t="s">
        <v>1198</v>
      </c>
      <c r="E262" s="277" t="s">
        <v>1411</v>
      </c>
      <c r="F262" s="276" t="s">
        <v>1416</v>
      </c>
      <c r="G262" s="276" t="s">
        <v>1415</v>
      </c>
      <c r="H262" s="276" t="s">
        <v>1414</v>
      </c>
      <c r="I262" s="275" t="s">
        <v>1280</v>
      </c>
      <c r="J262" s="283" t="s">
        <v>1338</v>
      </c>
      <c r="K262" s="272">
        <v>621999.74</v>
      </c>
      <c r="L262" s="286" t="s">
        <v>263</v>
      </c>
      <c r="M262" s="247" t="s">
        <v>219</v>
      </c>
      <c r="N262" s="280" t="s">
        <v>1294</v>
      </c>
      <c r="O262" s="273" t="s">
        <v>60</v>
      </c>
      <c r="P262" s="245" t="s">
        <v>27</v>
      </c>
      <c r="Q262" s="287" t="s">
        <v>256</v>
      </c>
    </row>
    <row r="263" spans="1:17" s="3" customFormat="1" ht="81.75" customHeight="1">
      <c r="A263" s="281" t="s">
        <v>1417</v>
      </c>
      <c r="B263" s="278" t="s">
        <v>920</v>
      </c>
      <c r="C263" s="271" t="s">
        <v>919</v>
      </c>
      <c r="D263" s="277" t="s">
        <v>1418</v>
      </c>
      <c r="E263" s="277" t="s">
        <v>1418</v>
      </c>
      <c r="F263" s="276" t="s">
        <v>344</v>
      </c>
      <c r="G263" s="276" t="s">
        <v>655</v>
      </c>
      <c r="H263" s="276" t="s">
        <v>1</v>
      </c>
      <c r="I263" s="275" t="s">
        <v>49</v>
      </c>
      <c r="J263" s="283" t="s">
        <v>48</v>
      </c>
      <c r="K263" s="272">
        <v>339004</v>
      </c>
      <c r="L263" s="286" t="s">
        <v>263</v>
      </c>
      <c r="M263" s="247" t="s">
        <v>50</v>
      </c>
      <c r="N263" s="280" t="s">
        <v>1204</v>
      </c>
      <c r="O263" s="273" t="s">
        <v>60</v>
      </c>
      <c r="P263" s="245" t="s">
        <v>27</v>
      </c>
      <c r="Q263" s="287" t="s">
        <v>256</v>
      </c>
    </row>
    <row r="264" spans="1:17" s="3" customFormat="1" ht="109.5" customHeight="1">
      <c r="A264" s="281" t="s">
        <v>1422</v>
      </c>
      <c r="B264" s="278" t="s">
        <v>1419</v>
      </c>
      <c r="C264" s="271" t="s">
        <v>705</v>
      </c>
      <c r="D264" s="277" t="s">
        <v>1420</v>
      </c>
      <c r="E264" s="277" t="s">
        <v>1421</v>
      </c>
      <c r="F264" s="276" t="s">
        <v>767</v>
      </c>
      <c r="G264" s="276" t="s">
        <v>688</v>
      </c>
      <c r="H264" s="276" t="s">
        <v>1</v>
      </c>
      <c r="I264" s="220" t="s">
        <v>351</v>
      </c>
      <c r="J264" s="125" t="s">
        <v>352</v>
      </c>
      <c r="K264" s="272">
        <v>105841.48</v>
      </c>
      <c r="L264" s="286" t="s">
        <v>263</v>
      </c>
      <c r="M264" s="247" t="s">
        <v>219</v>
      </c>
      <c r="N264" s="280" t="s">
        <v>1294</v>
      </c>
      <c r="O264" s="273" t="s">
        <v>60</v>
      </c>
      <c r="P264" s="245" t="s">
        <v>27</v>
      </c>
      <c r="Q264" s="287" t="s">
        <v>256</v>
      </c>
    </row>
    <row r="265" spans="1:17" s="3" customFormat="1" ht="109.5" customHeight="1">
      <c r="A265" s="281" t="s">
        <v>1424</v>
      </c>
      <c r="B265" s="278" t="s">
        <v>1429</v>
      </c>
      <c r="C265" s="271" t="s">
        <v>1428</v>
      </c>
      <c r="D265" s="277" t="s">
        <v>479</v>
      </c>
      <c r="E265" s="277" t="s">
        <v>1423</v>
      </c>
      <c r="F265" s="276" t="s">
        <v>1425</v>
      </c>
      <c r="G265" s="276" t="s">
        <v>1426</v>
      </c>
      <c r="H265" s="276" t="s">
        <v>1427</v>
      </c>
      <c r="I265" s="275" t="s">
        <v>1280</v>
      </c>
      <c r="J265" s="283" t="s">
        <v>1338</v>
      </c>
      <c r="K265" s="272">
        <v>352167.88</v>
      </c>
      <c r="L265" s="286" t="s">
        <v>263</v>
      </c>
      <c r="M265" s="247" t="s">
        <v>219</v>
      </c>
      <c r="N265" s="280" t="s">
        <v>1294</v>
      </c>
      <c r="O265" s="273" t="s">
        <v>60</v>
      </c>
      <c r="P265" s="245" t="s">
        <v>27</v>
      </c>
      <c r="Q265" s="287" t="s">
        <v>256</v>
      </c>
    </row>
    <row r="266" spans="1:17" s="3" customFormat="1" ht="109.5" customHeight="1">
      <c r="A266" s="281" t="s">
        <v>1430</v>
      </c>
      <c r="B266" s="278" t="s">
        <v>699</v>
      </c>
      <c r="C266" s="271" t="s">
        <v>364</v>
      </c>
      <c r="D266" s="277" t="s">
        <v>909</v>
      </c>
      <c r="E266" s="277" t="s">
        <v>909</v>
      </c>
      <c r="F266" s="276" t="s">
        <v>767</v>
      </c>
      <c r="G266" s="276" t="s">
        <v>688</v>
      </c>
      <c r="H266" s="276" t="s">
        <v>1</v>
      </c>
      <c r="I266" s="275" t="s">
        <v>771</v>
      </c>
      <c r="J266" s="283" t="s">
        <v>772</v>
      </c>
      <c r="K266" s="272">
        <v>4176517.34</v>
      </c>
      <c r="L266" s="286" t="s">
        <v>263</v>
      </c>
      <c r="M266" s="247" t="s">
        <v>219</v>
      </c>
      <c r="N266" s="280" t="s">
        <v>1294</v>
      </c>
      <c r="O266" s="273" t="s">
        <v>60</v>
      </c>
      <c r="P266" s="245" t="s">
        <v>27</v>
      </c>
      <c r="Q266" s="287" t="s">
        <v>256</v>
      </c>
    </row>
    <row r="267" spans="1:17" s="3" customFormat="1" ht="109.5" customHeight="1">
      <c r="A267" s="62" t="s">
        <v>1431</v>
      </c>
      <c r="B267" s="278" t="s">
        <v>699</v>
      </c>
      <c r="C267" s="271" t="s">
        <v>364</v>
      </c>
      <c r="D267" s="277" t="s">
        <v>893</v>
      </c>
      <c r="E267" s="76" t="s">
        <v>893</v>
      </c>
      <c r="F267" s="276" t="s">
        <v>767</v>
      </c>
      <c r="G267" s="276" t="s">
        <v>688</v>
      </c>
      <c r="H267" s="276" t="s">
        <v>1</v>
      </c>
      <c r="I267" s="275" t="s">
        <v>771</v>
      </c>
      <c r="J267" s="283" t="s">
        <v>772</v>
      </c>
      <c r="K267" s="272">
        <v>10052512.8</v>
      </c>
      <c r="L267" s="286" t="s">
        <v>263</v>
      </c>
      <c r="M267" s="247" t="s">
        <v>219</v>
      </c>
      <c r="N267" s="280" t="s">
        <v>1294</v>
      </c>
      <c r="O267" s="273" t="s">
        <v>60</v>
      </c>
      <c r="P267" s="245" t="s">
        <v>27</v>
      </c>
      <c r="Q267" s="287" t="s">
        <v>256</v>
      </c>
    </row>
    <row r="268" spans="1:17" s="3" customFormat="1" ht="73.5" customHeight="1">
      <c r="A268" s="281" t="s">
        <v>1434</v>
      </c>
      <c r="B268" s="278" t="s">
        <v>1433</v>
      </c>
      <c r="C268" s="271" t="s">
        <v>1432</v>
      </c>
      <c r="D268" s="277" t="s">
        <v>1435</v>
      </c>
      <c r="E268" s="277" t="s">
        <v>1436</v>
      </c>
      <c r="F268" s="276" t="s">
        <v>767</v>
      </c>
      <c r="G268" s="276" t="s">
        <v>688</v>
      </c>
      <c r="H268" s="276" t="s">
        <v>1</v>
      </c>
      <c r="I268" s="275" t="s">
        <v>771</v>
      </c>
      <c r="J268" s="283" t="s">
        <v>772</v>
      </c>
      <c r="K268" s="272">
        <v>430000</v>
      </c>
      <c r="L268" s="286" t="s">
        <v>263</v>
      </c>
      <c r="M268" s="247" t="s">
        <v>219</v>
      </c>
      <c r="N268" s="280" t="s">
        <v>1204</v>
      </c>
      <c r="O268" s="273" t="s">
        <v>60</v>
      </c>
      <c r="P268" s="245" t="s">
        <v>27</v>
      </c>
      <c r="Q268" s="287" t="s">
        <v>256</v>
      </c>
    </row>
    <row r="269" spans="1:17" s="3" customFormat="1" ht="109.5" customHeight="1">
      <c r="A269" s="281"/>
      <c r="B269" s="278"/>
      <c r="C269" s="271"/>
      <c r="D269" s="277"/>
      <c r="E269" s="277"/>
      <c r="F269" s="276"/>
      <c r="G269" s="276"/>
      <c r="H269" s="276"/>
      <c r="I269" s="275"/>
      <c r="J269" s="283"/>
      <c r="K269" s="272"/>
      <c r="L269" s="286"/>
      <c r="M269" s="247"/>
      <c r="N269" s="280"/>
      <c r="O269" s="273"/>
      <c r="P269" s="245"/>
      <c r="Q269" s="287"/>
    </row>
    <row r="270" spans="1:17" s="3" customFormat="1" ht="109.5" customHeight="1">
      <c r="A270" s="281"/>
      <c r="B270" s="278"/>
      <c r="C270" s="271"/>
      <c r="D270" s="277"/>
      <c r="E270" s="277"/>
      <c r="F270" s="276"/>
      <c r="G270" s="276"/>
      <c r="H270" s="276"/>
      <c r="I270" s="275"/>
      <c r="J270" s="283"/>
      <c r="K270" s="272"/>
      <c r="L270" s="286"/>
      <c r="M270" s="247"/>
      <c r="N270" s="280"/>
      <c r="O270" s="273"/>
      <c r="P270" s="245"/>
      <c r="Q270" s="287"/>
    </row>
    <row r="271" spans="1:17" s="3" customFormat="1" ht="109.5" customHeight="1">
      <c r="A271" s="281"/>
      <c r="B271" s="278"/>
      <c r="C271" s="271"/>
      <c r="D271" s="277"/>
      <c r="E271" s="277"/>
      <c r="F271" s="276"/>
      <c r="G271" s="276"/>
      <c r="H271" s="276"/>
      <c r="I271" s="275"/>
      <c r="J271" s="283"/>
      <c r="K271" s="272"/>
      <c r="L271" s="286"/>
      <c r="M271" s="247"/>
      <c r="N271" s="280"/>
      <c r="O271" s="273"/>
      <c r="P271" s="245"/>
      <c r="Q271" s="287"/>
    </row>
    <row r="272" spans="1:17" s="3" customFormat="1" ht="109.5" customHeight="1">
      <c r="A272" s="281"/>
      <c r="B272" s="278"/>
      <c r="C272" s="271"/>
      <c r="D272" s="277"/>
      <c r="E272" s="277"/>
      <c r="F272" s="276"/>
      <c r="G272" s="276"/>
      <c r="H272" s="276"/>
      <c r="I272" s="275"/>
      <c r="J272" s="283"/>
      <c r="K272" s="272"/>
      <c r="L272" s="286"/>
      <c r="M272" s="247"/>
      <c r="N272" s="280"/>
      <c r="O272" s="273"/>
      <c r="P272" s="245"/>
      <c r="Q272" s="287"/>
    </row>
    <row r="273" spans="1:17" s="3" customFormat="1" ht="109.5" customHeight="1">
      <c r="A273" s="281"/>
      <c r="B273" s="278"/>
      <c r="C273" s="271"/>
      <c r="D273" s="277"/>
      <c r="E273" s="277"/>
      <c r="F273" s="276"/>
      <c r="G273" s="276"/>
      <c r="H273" s="276"/>
      <c r="I273" s="275"/>
      <c r="J273" s="283"/>
      <c r="K273" s="272"/>
      <c r="L273" s="286"/>
      <c r="M273" s="247"/>
      <c r="N273" s="280"/>
      <c r="O273" s="273"/>
      <c r="P273" s="245"/>
      <c r="Q273" s="287"/>
    </row>
    <row r="274" spans="1:17" s="3" customFormat="1" ht="109.5" customHeight="1">
      <c r="A274" s="281"/>
      <c r="B274" s="278"/>
      <c r="C274" s="271"/>
      <c r="D274" s="277"/>
      <c r="E274" s="277"/>
      <c r="F274" s="276"/>
      <c r="G274" s="276"/>
      <c r="H274" s="276"/>
      <c r="I274" s="275"/>
      <c r="J274" s="283"/>
      <c r="K274" s="272"/>
      <c r="L274" s="286"/>
      <c r="M274" s="247"/>
      <c r="N274" s="280"/>
      <c r="O274" s="273"/>
      <c r="P274" s="245"/>
      <c r="Q274" s="287"/>
    </row>
    <row r="275" spans="1:17" s="3" customFormat="1" ht="109.5" customHeight="1">
      <c r="A275" s="281"/>
      <c r="B275" s="278"/>
      <c r="C275" s="271"/>
      <c r="D275" s="277"/>
      <c r="E275" s="277"/>
      <c r="F275" s="276"/>
      <c r="G275" s="276"/>
      <c r="H275" s="276"/>
      <c r="I275" s="275"/>
      <c r="J275" s="283"/>
      <c r="K275" s="272"/>
      <c r="L275" s="286"/>
      <c r="M275" s="247"/>
      <c r="N275" s="280"/>
      <c r="O275" s="273"/>
      <c r="P275" s="245"/>
      <c r="Q275" s="287"/>
    </row>
    <row r="276" spans="1:17" s="3" customFormat="1" ht="109.5" customHeight="1">
      <c r="A276" s="281"/>
      <c r="B276" s="278"/>
      <c r="C276" s="271"/>
      <c r="D276" s="277"/>
      <c r="E276" s="277"/>
      <c r="F276" s="276"/>
      <c r="G276" s="276"/>
      <c r="H276" s="276"/>
      <c r="I276" s="275"/>
      <c r="J276" s="283"/>
      <c r="K276" s="272"/>
      <c r="L276" s="286"/>
      <c r="M276" s="247"/>
      <c r="N276" s="280"/>
      <c r="O276" s="273"/>
      <c r="P276" s="245"/>
      <c r="Q276" s="287"/>
    </row>
    <row r="277" spans="1:17" s="3" customFormat="1" ht="109.5" customHeight="1">
      <c r="A277" s="281"/>
      <c r="B277" s="278"/>
      <c r="C277" s="271"/>
      <c r="D277" s="277"/>
      <c r="E277" s="277"/>
      <c r="F277" s="276"/>
      <c r="G277" s="276"/>
      <c r="H277" s="276"/>
      <c r="I277" s="275"/>
      <c r="J277" s="283"/>
      <c r="K277" s="272"/>
      <c r="L277" s="286"/>
      <c r="M277" s="247"/>
      <c r="N277" s="280"/>
      <c r="O277" s="273"/>
      <c r="P277" s="245"/>
      <c r="Q277" s="287"/>
    </row>
    <row r="278" spans="1:17" s="3" customFormat="1" ht="12">
      <c r="A278" s="61"/>
      <c r="B278" s="50"/>
      <c r="C278" s="50"/>
      <c r="D278" s="74"/>
      <c r="E278" s="75"/>
      <c r="F278" s="48"/>
      <c r="G278" s="48"/>
      <c r="H278" s="88"/>
      <c r="I278" s="70"/>
      <c r="J278" s="82"/>
      <c r="K278" s="89"/>
      <c r="L278" s="50"/>
      <c r="M278" s="50"/>
      <c r="N278" s="50"/>
      <c r="O278" s="50"/>
      <c r="P278" s="94"/>
      <c r="Q278" s="117" t="s">
        <v>256</v>
      </c>
    </row>
    <row r="279" spans="1:17" ht="42" customHeight="1">
      <c r="A279" s="314" t="s">
        <v>302</v>
      </c>
      <c r="B279" s="314"/>
      <c r="C279" s="314"/>
      <c r="D279" s="314"/>
      <c r="E279" s="68"/>
      <c r="F279" s="54"/>
      <c r="G279" s="56"/>
      <c r="H279" s="92"/>
      <c r="I279" s="55"/>
      <c r="J279" s="315"/>
      <c r="K279" s="315"/>
      <c r="L279" s="54"/>
      <c r="M279" s="318" t="s">
        <v>1407</v>
      </c>
      <c r="N279" s="318"/>
      <c r="O279" s="318"/>
      <c r="P279" s="113"/>
      <c r="Q279" s="46"/>
    </row>
    <row r="280" spans="1:17" ht="12.75">
      <c r="A280" s="313" t="s">
        <v>301</v>
      </c>
      <c r="B280" s="313"/>
      <c r="C280" s="313"/>
      <c r="D280" s="313"/>
      <c r="E280" s="53"/>
      <c r="F280" s="53"/>
      <c r="G280" s="53"/>
      <c r="H280" s="93"/>
      <c r="I280" s="53"/>
      <c r="J280" s="316" t="s">
        <v>303</v>
      </c>
      <c r="K280" s="316"/>
      <c r="L280" s="53"/>
      <c r="M280" s="316" t="s">
        <v>304</v>
      </c>
      <c r="N280" s="316"/>
      <c r="O280" s="317"/>
      <c r="P280" s="112"/>
      <c r="Q280" s="46"/>
    </row>
    <row r="281" spans="1:16" ht="12.75">
      <c r="A281" s="63"/>
      <c r="B281" s="45"/>
      <c r="C281" s="45"/>
      <c r="D281" s="45"/>
      <c r="E281" s="63"/>
      <c r="F281" s="45"/>
      <c r="G281" s="45"/>
      <c r="H281" s="96"/>
      <c r="I281" s="45"/>
      <c r="J281" s="63"/>
      <c r="K281" s="90">
        <f>SUM(K77:K280)</f>
        <v>122430807.70999996</v>
      </c>
      <c r="L281" s="45"/>
      <c r="M281" s="45"/>
      <c r="N281" s="45"/>
      <c r="O281" s="45"/>
      <c r="P281" s="116"/>
    </row>
  </sheetData>
  <sheetProtection/>
  <autoFilter ref="A16:O278"/>
  <mergeCells count="28">
    <mergeCell ref="Q13:Q15"/>
    <mergeCell ref="O13:O14"/>
    <mergeCell ref="N13:N15"/>
    <mergeCell ref="D13:M13"/>
    <mergeCell ref="I14:J14"/>
    <mergeCell ref="H14:H15"/>
    <mergeCell ref="A280:D280"/>
    <mergeCell ref="A279:D279"/>
    <mergeCell ref="J279:K279"/>
    <mergeCell ref="J280:K280"/>
    <mergeCell ref="M280:O280"/>
    <mergeCell ref="M279:O279"/>
    <mergeCell ref="A1:O1"/>
    <mergeCell ref="A2:O2"/>
    <mergeCell ref="G3:K3"/>
    <mergeCell ref="A17:O17"/>
    <mergeCell ref="A13:A15"/>
    <mergeCell ref="B13:B15"/>
    <mergeCell ref="C13:C15"/>
    <mergeCell ref="D14:D15"/>
    <mergeCell ref="E14:E15"/>
    <mergeCell ref="F6:P6"/>
    <mergeCell ref="F7:P7"/>
    <mergeCell ref="F8:P8"/>
    <mergeCell ref="F9:P9"/>
    <mergeCell ref="F10:P10"/>
    <mergeCell ref="F11:P11"/>
    <mergeCell ref="P13:P15"/>
  </mergeCells>
  <hyperlinks>
    <hyperlink ref="F8" r:id="rId1" display="zakypki.kwc@mail.ru"/>
  </hyperlinks>
  <printOptions/>
  <pageMargins left="0.2362204724409449" right="0.2362204724409449" top="0.7480314960629921" bottom="0.7480314960629921" header="0.31496062992125984" footer="0.31496062992125984"/>
  <pageSetup horizontalDpi="600" verticalDpi="600" orientation="landscape" paperSize="9" scale="72" r:id="rId3"/>
  <drawing r:id="rId2"/>
</worksheet>
</file>

<file path=xl/worksheets/sheet2.xml><?xml version="1.0" encoding="utf-8"?>
<worksheet xmlns="http://schemas.openxmlformats.org/spreadsheetml/2006/main" xmlns:r="http://schemas.openxmlformats.org/officeDocument/2006/relationships">
  <dimension ref="A1:T581"/>
  <sheetViews>
    <sheetView view="pageBreakPreview" zoomScaleSheetLayoutView="100" zoomScalePageLayoutView="0" workbookViewId="0" topLeftCell="A218">
      <selection activeCell="Q219" sqref="A219:Q219"/>
    </sheetView>
  </sheetViews>
  <sheetFormatPr defaultColWidth="0.875" defaultRowHeight="12.75"/>
  <cols>
    <col min="1" max="1" width="7.125" style="10" customWidth="1"/>
    <col min="2" max="2" width="7.75390625" style="10" customWidth="1"/>
    <col min="3" max="3" width="12.625" style="10" customWidth="1"/>
    <col min="4" max="4" width="12.375" style="10" customWidth="1"/>
    <col min="5" max="5" width="13.625" style="10" customWidth="1"/>
    <col min="6" max="6" width="7.75390625" style="10" customWidth="1"/>
    <col min="7" max="7" width="7.00390625" style="10" customWidth="1"/>
    <col min="8" max="8" width="7.375" style="10" customWidth="1"/>
    <col min="9" max="9" width="11.375" style="10" customWidth="1"/>
    <col min="10" max="10" width="12.875" style="10" customWidth="1"/>
    <col min="11" max="11" width="12.375" style="10" customWidth="1"/>
    <col min="12" max="12" width="13.375" style="10" customWidth="1"/>
    <col min="13" max="13" width="10.00390625" style="10" customWidth="1"/>
    <col min="14" max="14" width="12.875" style="10" customWidth="1"/>
    <col min="15" max="16" width="12.875" style="69" customWidth="1"/>
    <col min="17" max="17" width="10.625" style="10" customWidth="1"/>
    <col min="18" max="18" width="4.875" style="22" hidden="1" customWidth="1"/>
    <col min="19" max="19" width="4.875" style="22" customWidth="1"/>
    <col min="20" max="22" width="4.875" style="10" customWidth="1"/>
    <col min="23" max="23" width="1.875" style="10" bestFit="1" customWidth="1"/>
    <col min="24" max="16384" width="0.875" style="10" customWidth="1"/>
  </cols>
  <sheetData>
    <row r="1" spans="1:17" ht="22.5" customHeight="1">
      <c r="A1" s="336" t="s">
        <v>17</v>
      </c>
      <c r="B1" s="336"/>
      <c r="C1" s="336"/>
      <c r="D1" s="336"/>
      <c r="E1" s="336"/>
      <c r="F1" s="336"/>
      <c r="G1" s="336"/>
      <c r="H1" s="336"/>
      <c r="I1" s="336"/>
      <c r="J1" s="336"/>
      <c r="K1" s="336"/>
      <c r="L1" s="336"/>
      <c r="M1" s="336"/>
      <c r="N1" s="336"/>
      <c r="O1" s="336"/>
      <c r="P1" s="336"/>
      <c r="Q1" s="336"/>
    </row>
    <row r="2" spans="1:17" ht="12.75" customHeight="1">
      <c r="A2" s="337" t="s">
        <v>632</v>
      </c>
      <c r="B2" s="338"/>
      <c r="C2" s="338"/>
      <c r="D2" s="338"/>
      <c r="E2" s="338"/>
      <c r="F2" s="338"/>
      <c r="G2" s="338"/>
      <c r="H2" s="338"/>
      <c r="I2" s="338"/>
      <c r="J2" s="338"/>
      <c r="K2" s="338"/>
      <c r="L2" s="338"/>
      <c r="M2" s="338"/>
      <c r="N2" s="338"/>
      <c r="O2" s="338"/>
      <c r="P2" s="338"/>
      <c r="Q2" s="339"/>
    </row>
    <row r="3" spans="1:17" ht="33" customHeight="1">
      <c r="A3" s="346" t="s">
        <v>633</v>
      </c>
      <c r="B3" s="347"/>
      <c r="C3" s="347"/>
      <c r="D3" s="347"/>
      <c r="E3" s="347"/>
      <c r="F3" s="347"/>
      <c r="G3" s="347"/>
      <c r="H3" s="347"/>
      <c r="I3" s="347"/>
      <c r="J3" s="347"/>
      <c r="K3" s="347"/>
      <c r="L3" s="347"/>
      <c r="M3" s="347"/>
      <c r="N3" s="347"/>
      <c r="O3" s="347"/>
      <c r="P3" s="347"/>
      <c r="Q3" s="348"/>
    </row>
    <row r="4" spans="1:17" ht="6.75" customHeight="1" hidden="1">
      <c r="A4" s="346"/>
      <c r="B4" s="347"/>
      <c r="C4" s="347"/>
      <c r="D4" s="347"/>
      <c r="E4" s="347"/>
      <c r="F4" s="347"/>
      <c r="G4" s="347"/>
      <c r="H4" s="347"/>
      <c r="I4" s="347"/>
      <c r="J4" s="347"/>
      <c r="K4" s="347"/>
      <c r="L4" s="347"/>
      <c r="M4" s="347"/>
      <c r="N4" s="347"/>
      <c r="O4" s="347"/>
      <c r="P4" s="347"/>
      <c r="Q4" s="348"/>
    </row>
    <row r="5" spans="1:17" ht="20.25" customHeight="1">
      <c r="A5" s="346" t="s">
        <v>634</v>
      </c>
      <c r="B5" s="347"/>
      <c r="C5" s="347"/>
      <c r="D5" s="347"/>
      <c r="E5" s="347"/>
      <c r="F5" s="347"/>
      <c r="G5" s="347"/>
      <c r="H5" s="347"/>
      <c r="I5" s="347"/>
      <c r="J5" s="347"/>
      <c r="K5" s="347"/>
      <c r="L5" s="347"/>
      <c r="M5" s="347"/>
      <c r="N5" s="347"/>
      <c r="O5" s="347"/>
      <c r="P5" s="347"/>
      <c r="Q5" s="348"/>
    </row>
    <row r="6" spans="1:17" ht="29.25" customHeight="1">
      <c r="A6" s="340" t="s">
        <v>635</v>
      </c>
      <c r="B6" s="341"/>
      <c r="C6" s="341"/>
      <c r="D6" s="341"/>
      <c r="E6" s="341"/>
      <c r="F6" s="341"/>
      <c r="G6" s="341"/>
      <c r="H6" s="341"/>
      <c r="I6" s="341"/>
      <c r="J6" s="341"/>
      <c r="K6" s="341"/>
      <c r="L6" s="341"/>
      <c r="M6" s="341"/>
      <c r="N6" s="341"/>
      <c r="O6" s="341"/>
      <c r="P6" s="341"/>
      <c r="Q6" s="342"/>
    </row>
    <row r="7" spans="1:17" ht="40.5" customHeight="1">
      <c r="A7" s="346" t="s">
        <v>292</v>
      </c>
      <c r="B7" s="347"/>
      <c r="C7" s="347"/>
      <c r="D7" s="347"/>
      <c r="E7" s="347"/>
      <c r="F7" s="347"/>
      <c r="G7" s="347"/>
      <c r="H7" s="347"/>
      <c r="I7" s="347"/>
      <c r="J7" s="347"/>
      <c r="K7" s="347"/>
      <c r="L7" s="347"/>
      <c r="M7" s="347"/>
      <c r="N7" s="347"/>
      <c r="O7" s="347"/>
      <c r="P7" s="347"/>
      <c r="Q7" s="348"/>
    </row>
    <row r="8" spans="1:17" ht="45.75" customHeight="1">
      <c r="A8" s="340" t="s">
        <v>394</v>
      </c>
      <c r="B8" s="341"/>
      <c r="C8" s="341"/>
      <c r="D8" s="341"/>
      <c r="E8" s="341"/>
      <c r="F8" s="341"/>
      <c r="G8" s="341"/>
      <c r="H8" s="341"/>
      <c r="I8" s="341"/>
      <c r="J8" s="341"/>
      <c r="K8" s="341"/>
      <c r="L8" s="341"/>
      <c r="M8" s="341"/>
      <c r="N8" s="341"/>
      <c r="O8" s="341"/>
      <c r="P8" s="341"/>
      <c r="Q8" s="342"/>
    </row>
    <row r="9" spans="1:17" ht="21.75" customHeight="1">
      <c r="A9" s="340" t="s">
        <v>395</v>
      </c>
      <c r="B9" s="341"/>
      <c r="C9" s="341"/>
      <c r="D9" s="341"/>
      <c r="E9" s="341"/>
      <c r="F9" s="341"/>
      <c r="G9" s="341"/>
      <c r="H9" s="341"/>
      <c r="I9" s="341"/>
      <c r="J9" s="341"/>
      <c r="K9" s="341"/>
      <c r="L9" s="341"/>
      <c r="M9" s="341"/>
      <c r="N9" s="341"/>
      <c r="O9" s="341"/>
      <c r="P9" s="341"/>
      <c r="Q9" s="342"/>
    </row>
    <row r="10" spans="1:17" ht="35.25" customHeight="1">
      <c r="A10" s="343" t="s">
        <v>396</v>
      </c>
      <c r="B10" s="344"/>
      <c r="C10" s="344"/>
      <c r="D10" s="344"/>
      <c r="E10" s="344"/>
      <c r="F10" s="344"/>
      <c r="G10" s="344"/>
      <c r="H10" s="344"/>
      <c r="I10" s="344"/>
      <c r="J10" s="344"/>
      <c r="K10" s="344"/>
      <c r="L10" s="344"/>
      <c r="M10" s="344"/>
      <c r="N10" s="344"/>
      <c r="O10" s="344"/>
      <c r="P10" s="344"/>
      <c r="Q10" s="345"/>
    </row>
    <row r="11" spans="1:17" ht="30.75" customHeight="1">
      <c r="A11" s="350" t="s">
        <v>397</v>
      </c>
      <c r="B11" s="350"/>
      <c r="C11" s="350"/>
      <c r="D11" s="350"/>
      <c r="E11" s="350"/>
      <c r="F11" s="350"/>
      <c r="G11" s="350"/>
      <c r="H11" s="350"/>
      <c r="I11" s="350"/>
      <c r="J11" s="350"/>
      <c r="K11" s="350"/>
      <c r="L11" s="350"/>
      <c r="M11" s="350"/>
      <c r="N11" s="350"/>
      <c r="O11" s="350"/>
      <c r="P11" s="350"/>
      <c r="Q11" s="350"/>
    </row>
    <row r="12" ht="12.75" hidden="1"/>
    <row r="13" spans="18:19" s="8" customFormat="1" ht="15.75">
      <c r="R13" s="19"/>
      <c r="S13" s="19"/>
    </row>
    <row r="14" spans="1:19" s="4" customFormat="1" ht="13.5" customHeight="1">
      <c r="A14" s="294" t="s">
        <v>0</v>
      </c>
      <c r="B14" s="294" t="s">
        <v>16</v>
      </c>
      <c r="C14" s="330" t="s">
        <v>20</v>
      </c>
      <c r="D14" s="325" t="s">
        <v>11</v>
      </c>
      <c r="E14" s="326"/>
      <c r="F14" s="326"/>
      <c r="G14" s="326"/>
      <c r="H14" s="326"/>
      <c r="I14" s="326"/>
      <c r="J14" s="326"/>
      <c r="K14" s="326"/>
      <c r="L14" s="326"/>
      <c r="M14" s="327"/>
      <c r="N14" s="322" t="s">
        <v>10</v>
      </c>
      <c r="O14" s="333" t="s">
        <v>19</v>
      </c>
      <c r="P14" s="299" t="s">
        <v>392</v>
      </c>
      <c r="Q14" s="333" t="s">
        <v>393</v>
      </c>
      <c r="R14" s="20"/>
      <c r="S14" s="20"/>
    </row>
    <row r="15" spans="1:19" s="4" customFormat="1" ht="63" customHeight="1">
      <c r="A15" s="295"/>
      <c r="B15" s="295"/>
      <c r="C15" s="331"/>
      <c r="D15" s="322" t="s">
        <v>4</v>
      </c>
      <c r="E15" s="299" t="s">
        <v>5</v>
      </c>
      <c r="F15" s="325" t="s">
        <v>7</v>
      </c>
      <c r="G15" s="327"/>
      <c r="H15" s="299" t="s">
        <v>15</v>
      </c>
      <c r="I15" s="325" t="s">
        <v>18</v>
      </c>
      <c r="J15" s="327"/>
      <c r="K15" s="299" t="s">
        <v>8</v>
      </c>
      <c r="L15" s="325" t="s">
        <v>9</v>
      </c>
      <c r="M15" s="327"/>
      <c r="N15" s="323"/>
      <c r="O15" s="334"/>
      <c r="P15" s="349"/>
      <c r="Q15" s="335"/>
      <c r="R15" s="20"/>
      <c r="S15" s="20"/>
    </row>
    <row r="16" spans="1:19" s="4" customFormat="1" ht="86.25" customHeight="1">
      <c r="A16" s="296"/>
      <c r="B16" s="296"/>
      <c r="C16" s="332"/>
      <c r="D16" s="324"/>
      <c r="E16" s="300"/>
      <c r="F16" s="13" t="s">
        <v>14</v>
      </c>
      <c r="G16" s="13" t="s">
        <v>6</v>
      </c>
      <c r="H16" s="300"/>
      <c r="I16" s="13" t="s">
        <v>13</v>
      </c>
      <c r="J16" s="13" t="s">
        <v>6</v>
      </c>
      <c r="K16" s="300"/>
      <c r="L16" s="12" t="s">
        <v>12</v>
      </c>
      <c r="M16" s="12" t="s">
        <v>21</v>
      </c>
      <c r="N16" s="324"/>
      <c r="O16" s="12" t="s">
        <v>22</v>
      </c>
      <c r="P16" s="300"/>
      <c r="Q16" s="334"/>
      <c r="R16" s="20"/>
      <c r="S16" s="20"/>
    </row>
    <row r="17" spans="1:19" s="3" customFormat="1" ht="12">
      <c r="A17" s="23" t="s">
        <v>1</v>
      </c>
      <c r="B17" s="14" t="s">
        <v>2</v>
      </c>
      <c r="C17" s="44" t="s">
        <v>3</v>
      </c>
      <c r="D17" s="11">
        <v>4</v>
      </c>
      <c r="E17" s="11">
        <v>5</v>
      </c>
      <c r="F17" s="11">
        <v>6</v>
      </c>
      <c r="G17" s="11">
        <v>7</v>
      </c>
      <c r="H17" s="11">
        <v>8</v>
      </c>
      <c r="I17" s="11">
        <v>9</v>
      </c>
      <c r="J17" s="11">
        <v>10</v>
      </c>
      <c r="K17" s="11">
        <v>11</v>
      </c>
      <c r="L17" s="11">
        <v>12</v>
      </c>
      <c r="M17" s="11">
        <v>13</v>
      </c>
      <c r="N17" s="15">
        <v>14</v>
      </c>
      <c r="O17" s="15">
        <v>15</v>
      </c>
      <c r="P17" s="15">
        <v>16</v>
      </c>
      <c r="Q17" s="11">
        <v>17</v>
      </c>
      <c r="R17" s="21"/>
      <c r="S17" s="21"/>
    </row>
    <row r="18" spans="1:19" s="3" customFormat="1" ht="15" customHeight="1">
      <c r="A18" s="328" t="s">
        <v>291</v>
      </c>
      <c r="B18" s="329"/>
      <c r="C18" s="329"/>
      <c r="D18" s="329"/>
      <c r="E18" s="329"/>
      <c r="F18" s="329"/>
      <c r="G18" s="329"/>
      <c r="H18" s="329"/>
      <c r="I18" s="329"/>
      <c r="J18" s="329"/>
      <c r="K18" s="329"/>
      <c r="L18" s="329"/>
      <c r="M18" s="329"/>
      <c r="N18" s="329"/>
      <c r="O18" s="329"/>
      <c r="P18" s="329"/>
      <c r="Q18" s="329"/>
      <c r="R18" s="21"/>
      <c r="S18" s="21"/>
    </row>
    <row r="19" spans="1:19" s="3" customFormat="1" ht="19.5" customHeight="1">
      <c r="A19" s="122" t="s">
        <v>708</v>
      </c>
      <c r="B19" s="122" t="s">
        <v>709</v>
      </c>
      <c r="C19" s="122" t="s">
        <v>710</v>
      </c>
      <c r="D19" s="128" t="s">
        <v>711</v>
      </c>
      <c r="E19" s="122" t="s">
        <v>711</v>
      </c>
      <c r="F19" s="70" t="s">
        <v>31</v>
      </c>
      <c r="G19" s="70" t="s">
        <v>32</v>
      </c>
      <c r="H19" s="94" t="s">
        <v>254</v>
      </c>
      <c r="I19" s="79" t="s">
        <v>49</v>
      </c>
      <c r="J19" s="84" t="s">
        <v>48</v>
      </c>
      <c r="K19" s="126">
        <v>1037916.84</v>
      </c>
      <c r="L19" s="122" t="s">
        <v>124</v>
      </c>
      <c r="M19" s="122" t="s">
        <v>219</v>
      </c>
      <c r="N19" s="122" t="s">
        <v>34</v>
      </c>
      <c r="O19" s="122" t="s">
        <v>455</v>
      </c>
      <c r="P19" s="122" t="s">
        <v>27</v>
      </c>
      <c r="Q19" s="123" t="s">
        <v>256</v>
      </c>
      <c r="R19" s="21"/>
      <c r="S19" s="21"/>
    </row>
    <row r="20" spans="1:20" s="41" customFormat="1" ht="31.5" customHeight="1">
      <c r="A20" s="122" t="s">
        <v>305</v>
      </c>
      <c r="B20" s="122" t="s">
        <v>403</v>
      </c>
      <c r="C20" s="122" t="s">
        <v>402</v>
      </c>
      <c r="D20" s="128" t="s">
        <v>400</v>
      </c>
      <c r="E20" s="122" t="s">
        <v>401</v>
      </c>
      <c r="F20" s="70" t="s">
        <v>239</v>
      </c>
      <c r="G20" s="70" t="s">
        <v>239</v>
      </c>
      <c r="H20" s="94" t="s">
        <v>239</v>
      </c>
      <c r="I20" s="79" t="s">
        <v>351</v>
      </c>
      <c r="J20" s="84" t="s">
        <v>352</v>
      </c>
      <c r="K20" s="126">
        <v>407089.07</v>
      </c>
      <c r="L20" s="122" t="s">
        <v>220</v>
      </c>
      <c r="M20" s="122" t="s">
        <v>219</v>
      </c>
      <c r="N20" s="122" t="s">
        <v>34</v>
      </c>
      <c r="O20" s="122" t="s">
        <v>455</v>
      </c>
      <c r="P20" s="122" t="s">
        <v>27</v>
      </c>
      <c r="Q20" s="123" t="s">
        <v>256</v>
      </c>
      <c r="R20" s="43"/>
      <c r="S20" s="119"/>
      <c r="T20" s="6"/>
    </row>
    <row r="21" spans="1:20" s="41" customFormat="1" ht="20.25" customHeight="1">
      <c r="A21" s="122" t="s">
        <v>306</v>
      </c>
      <c r="B21" s="122" t="s">
        <v>406</v>
      </c>
      <c r="C21" s="122" t="s">
        <v>405</v>
      </c>
      <c r="D21" s="128" t="s">
        <v>358</v>
      </c>
      <c r="E21" s="122" t="s">
        <v>404</v>
      </c>
      <c r="F21" s="275" t="s">
        <v>37</v>
      </c>
      <c r="G21" s="275" t="s">
        <v>371</v>
      </c>
      <c r="H21" s="122" t="s">
        <v>1362</v>
      </c>
      <c r="I21" s="220" t="s">
        <v>351</v>
      </c>
      <c r="J21" s="224" t="s">
        <v>352</v>
      </c>
      <c r="K21" s="126">
        <v>200506.8</v>
      </c>
      <c r="L21" s="122" t="s">
        <v>263</v>
      </c>
      <c r="M21" s="122" t="s">
        <v>219</v>
      </c>
      <c r="N21" s="122" t="s">
        <v>34</v>
      </c>
      <c r="O21" s="122" t="s">
        <v>455</v>
      </c>
      <c r="P21" s="122" t="s">
        <v>27</v>
      </c>
      <c r="Q21" s="123" t="s">
        <v>256</v>
      </c>
      <c r="R21" s="39"/>
      <c r="S21" s="120"/>
      <c r="T21" s="6"/>
    </row>
    <row r="22" spans="1:20" s="41" customFormat="1" ht="21" customHeight="1">
      <c r="A22" s="122" t="s">
        <v>307</v>
      </c>
      <c r="B22" s="122" t="s">
        <v>62</v>
      </c>
      <c r="C22" s="122" t="s">
        <v>125</v>
      </c>
      <c r="D22" s="128" t="s">
        <v>407</v>
      </c>
      <c r="E22" s="122" t="s">
        <v>408</v>
      </c>
      <c r="F22" s="70" t="s">
        <v>239</v>
      </c>
      <c r="G22" s="70" t="s">
        <v>239</v>
      </c>
      <c r="H22" s="94" t="s">
        <v>239</v>
      </c>
      <c r="I22" s="79" t="s">
        <v>351</v>
      </c>
      <c r="J22" s="84" t="s">
        <v>352</v>
      </c>
      <c r="K22" s="127">
        <v>858815.16</v>
      </c>
      <c r="L22" s="122" t="s">
        <v>220</v>
      </c>
      <c r="M22" s="122" t="s">
        <v>219</v>
      </c>
      <c r="N22" s="122" t="s">
        <v>34</v>
      </c>
      <c r="O22" s="122" t="s">
        <v>455</v>
      </c>
      <c r="P22" s="122" t="s">
        <v>27</v>
      </c>
      <c r="Q22" s="123" t="s">
        <v>256</v>
      </c>
      <c r="R22" s="39"/>
      <c r="S22" s="120"/>
      <c r="T22" s="6"/>
    </row>
    <row r="23" spans="1:20" s="41" customFormat="1" ht="25.5" customHeight="1">
      <c r="A23" s="122" t="s">
        <v>308</v>
      </c>
      <c r="B23" s="122" t="s">
        <v>372</v>
      </c>
      <c r="C23" s="122" t="s">
        <v>410</v>
      </c>
      <c r="D23" s="128" t="s">
        <v>409</v>
      </c>
      <c r="E23" s="122" t="s">
        <v>409</v>
      </c>
      <c r="F23" s="122" t="s">
        <v>36</v>
      </c>
      <c r="G23" s="122" t="s">
        <v>353</v>
      </c>
      <c r="H23" s="122" t="s">
        <v>365</v>
      </c>
      <c r="I23" s="79" t="s">
        <v>351</v>
      </c>
      <c r="J23" s="84" t="s">
        <v>352</v>
      </c>
      <c r="K23" s="127">
        <v>26000</v>
      </c>
      <c r="L23" s="122" t="s">
        <v>220</v>
      </c>
      <c r="M23" s="122" t="s">
        <v>219</v>
      </c>
      <c r="N23" s="122" t="s">
        <v>34</v>
      </c>
      <c r="O23" s="122" t="s">
        <v>455</v>
      </c>
      <c r="P23" s="122" t="s">
        <v>27</v>
      </c>
      <c r="Q23" s="123" t="s">
        <v>256</v>
      </c>
      <c r="R23" s="39"/>
      <c r="S23" s="120"/>
      <c r="T23" s="6"/>
    </row>
    <row r="24" spans="1:20" s="41" customFormat="1" ht="45.75" customHeight="1">
      <c r="A24" s="122" t="s">
        <v>309</v>
      </c>
      <c r="B24" s="122" t="s">
        <v>387</v>
      </c>
      <c r="C24" s="122" t="s">
        <v>388</v>
      </c>
      <c r="D24" s="128" t="s">
        <v>119</v>
      </c>
      <c r="E24" s="122" t="s">
        <v>411</v>
      </c>
      <c r="F24" s="50" t="s">
        <v>37</v>
      </c>
      <c r="G24" s="50" t="s">
        <v>371</v>
      </c>
      <c r="H24" s="122" t="s">
        <v>412</v>
      </c>
      <c r="I24" s="79" t="s">
        <v>351</v>
      </c>
      <c r="J24" s="84" t="s">
        <v>352</v>
      </c>
      <c r="K24" s="127">
        <v>128333.35</v>
      </c>
      <c r="L24" s="122" t="s">
        <v>220</v>
      </c>
      <c r="M24" s="122" t="s">
        <v>219</v>
      </c>
      <c r="N24" s="122" t="s">
        <v>34</v>
      </c>
      <c r="O24" s="122" t="s">
        <v>455</v>
      </c>
      <c r="P24" s="122" t="s">
        <v>27</v>
      </c>
      <c r="Q24" s="123" t="s">
        <v>256</v>
      </c>
      <c r="R24" s="39"/>
      <c r="S24" s="120"/>
      <c r="T24" s="6"/>
    </row>
    <row r="25" spans="1:20" s="41" customFormat="1" ht="45.75" customHeight="1">
      <c r="A25" s="122" t="s">
        <v>310</v>
      </c>
      <c r="B25" s="122" t="s">
        <v>415</v>
      </c>
      <c r="C25" s="122" t="s">
        <v>414</v>
      </c>
      <c r="D25" s="128" t="s">
        <v>386</v>
      </c>
      <c r="E25" s="122" t="s">
        <v>413</v>
      </c>
      <c r="F25" s="122" t="s">
        <v>417</v>
      </c>
      <c r="G25" s="122" t="s">
        <v>418</v>
      </c>
      <c r="H25" s="122" t="s">
        <v>416</v>
      </c>
      <c r="I25" s="79" t="s">
        <v>351</v>
      </c>
      <c r="J25" s="84" t="s">
        <v>352</v>
      </c>
      <c r="K25" s="127">
        <v>376887.62</v>
      </c>
      <c r="L25" s="122" t="s">
        <v>220</v>
      </c>
      <c r="M25" s="122" t="s">
        <v>219</v>
      </c>
      <c r="N25" s="122" t="s">
        <v>34</v>
      </c>
      <c r="O25" s="122" t="s">
        <v>455</v>
      </c>
      <c r="P25" s="122" t="s">
        <v>27</v>
      </c>
      <c r="Q25" s="123" t="s">
        <v>256</v>
      </c>
      <c r="R25" s="39"/>
      <c r="S25" s="120"/>
      <c r="T25" s="6"/>
    </row>
    <row r="26" spans="1:20" s="41" customFormat="1" ht="18" customHeight="1">
      <c r="A26" s="122" t="s">
        <v>311</v>
      </c>
      <c r="B26" s="122" t="s">
        <v>354</v>
      </c>
      <c r="C26" s="122" t="s">
        <v>420</v>
      </c>
      <c r="D26" s="128" t="s">
        <v>419</v>
      </c>
      <c r="E26" s="122" t="s">
        <v>422</v>
      </c>
      <c r="F26" s="122" t="s">
        <v>344</v>
      </c>
      <c r="G26" s="122" t="s">
        <v>345</v>
      </c>
      <c r="H26" s="122" t="s">
        <v>254</v>
      </c>
      <c r="I26" s="79" t="s">
        <v>351</v>
      </c>
      <c r="J26" s="84" t="s">
        <v>352</v>
      </c>
      <c r="K26" s="126" t="s">
        <v>421</v>
      </c>
      <c r="L26" s="122" t="s">
        <v>258</v>
      </c>
      <c r="M26" s="122" t="s">
        <v>219</v>
      </c>
      <c r="N26" s="122" t="s">
        <v>34</v>
      </c>
      <c r="O26" s="122" t="s">
        <v>455</v>
      </c>
      <c r="P26" s="122" t="s">
        <v>27</v>
      </c>
      <c r="Q26" s="123" t="s">
        <v>256</v>
      </c>
      <c r="R26" s="39"/>
      <c r="S26" s="120"/>
      <c r="T26" s="6"/>
    </row>
    <row r="27" spans="1:20" s="41" customFormat="1" ht="48" customHeight="1">
      <c r="A27" s="122" t="s">
        <v>312</v>
      </c>
      <c r="B27" s="122" t="s">
        <v>425</v>
      </c>
      <c r="C27" s="122" t="s">
        <v>424</v>
      </c>
      <c r="D27" s="128" t="s">
        <v>423</v>
      </c>
      <c r="E27" s="122" t="s">
        <v>426</v>
      </c>
      <c r="F27" s="70" t="s">
        <v>239</v>
      </c>
      <c r="G27" s="70" t="s">
        <v>239</v>
      </c>
      <c r="H27" s="94" t="s">
        <v>239</v>
      </c>
      <c r="I27" s="79" t="s">
        <v>351</v>
      </c>
      <c r="J27" s="84" t="s">
        <v>352</v>
      </c>
      <c r="K27" s="126" t="s">
        <v>427</v>
      </c>
      <c r="L27" s="122" t="s">
        <v>258</v>
      </c>
      <c r="M27" s="122" t="s">
        <v>219</v>
      </c>
      <c r="N27" s="122" t="s">
        <v>34</v>
      </c>
      <c r="O27" s="122" t="s">
        <v>455</v>
      </c>
      <c r="P27" s="122" t="s">
        <v>27</v>
      </c>
      <c r="Q27" s="123" t="s">
        <v>256</v>
      </c>
      <c r="R27" s="39"/>
      <c r="S27" s="120"/>
      <c r="T27" s="6"/>
    </row>
    <row r="28" spans="1:20" s="41" customFormat="1" ht="24" customHeight="1">
      <c r="A28" s="122" t="s">
        <v>313</v>
      </c>
      <c r="B28" s="122" t="s">
        <v>429</v>
      </c>
      <c r="C28" s="122" t="s">
        <v>428</v>
      </c>
      <c r="D28" s="128" t="s">
        <v>398</v>
      </c>
      <c r="E28" s="122" t="s">
        <v>430</v>
      </c>
      <c r="F28" s="70" t="s">
        <v>239</v>
      </c>
      <c r="G28" s="70" t="s">
        <v>239</v>
      </c>
      <c r="H28" s="94" t="s">
        <v>239</v>
      </c>
      <c r="I28" s="79" t="s">
        <v>351</v>
      </c>
      <c r="J28" s="84" t="s">
        <v>352</v>
      </c>
      <c r="K28" s="126" t="s">
        <v>431</v>
      </c>
      <c r="L28" s="122" t="s">
        <v>258</v>
      </c>
      <c r="M28" s="122" t="s">
        <v>219</v>
      </c>
      <c r="N28" s="122" t="s">
        <v>34</v>
      </c>
      <c r="O28" s="122" t="s">
        <v>455</v>
      </c>
      <c r="P28" s="122" t="s">
        <v>27</v>
      </c>
      <c r="Q28" s="123" t="s">
        <v>256</v>
      </c>
      <c r="R28" s="39"/>
      <c r="S28" s="120"/>
      <c r="T28" s="6"/>
    </row>
    <row r="29" spans="1:20" s="40" customFormat="1" ht="27" customHeight="1">
      <c r="A29" s="122" t="s">
        <v>314</v>
      </c>
      <c r="B29" s="122" t="s">
        <v>360</v>
      </c>
      <c r="C29" s="122" t="s">
        <v>383</v>
      </c>
      <c r="D29" s="128" t="s">
        <v>164</v>
      </c>
      <c r="E29" s="122" t="s">
        <v>432</v>
      </c>
      <c r="F29" s="70" t="s">
        <v>239</v>
      </c>
      <c r="G29" s="70" t="s">
        <v>239</v>
      </c>
      <c r="H29" s="94" t="s">
        <v>239</v>
      </c>
      <c r="I29" s="79" t="s">
        <v>351</v>
      </c>
      <c r="J29" s="84" t="s">
        <v>352</v>
      </c>
      <c r="K29" s="126" t="s">
        <v>433</v>
      </c>
      <c r="L29" s="122" t="s">
        <v>261</v>
      </c>
      <c r="M29" s="122" t="s">
        <v>219</v>
      </c>
      <c r="N29" s="122" t="s">
        <v>34</v>
      </c>
      <c r="O29" s="122" t="s">
        <v>455</v>
      </c>
      <c r="P29" s="122" t="s">
        <v>27</v>
      </c>
      <c r="Q29" s="123" t="s">
        <v>256</v>
      </c>
      <c r="R29" s="39"/>
      <c r="S29" s="120"/>
      <c r="T29" s="6"/>
    </row>
    <row r="30" spans="1:20" s="40" customFormat="1" ht="13.5" customHeight="1">
      <c r="A30" s="122" t="s">
        <v>315</v>
      </c>
      <c r="B30" s="122" t="s">
        <v>436</v>
      </c>
      <c r="C30" s="122" t="s">
        <v>435</v>
      </c>
      <c r="D30" s="128" t="s">
        <v>434</v>
      </c>
      <c r="E30" s="122" t="s">
        <v>437</v>
      </c>
      <c r="F30" s="70" t="s">
        <v>239</v>
      </c>
      <c r="G30" s="70" t="s">
        <v>239</v>
      </c>
      <c r="H30" s="94" t="s">
        <v>239</v>
      </c>
      <c r="I30" s="79" t="s">
        <v>351</v>
      </c>
      <c r="J30" s="84" t="s">
        <v>352</v>
      </c>
      <c r="K30" s="126" t="s">
        <v>438</v>
      </c>
      <c r="L30" s="122" t="s">
        <v>261</v>
      </c>
      <c r="M30" s="122" t="s">
        <v>219</v>
      </c>
      <c r="N30" s="122" t="s">
        <v>34</v>
      </c>
      <c r="O30" s="122" t="s">
        <v>455</v>
      </c>
      <c r="P30" s="122" t="s">
        <v>27</v>
      </c>
      <c r="Q30" s="123" t="s">
        <v>256</v>
      </c>
      <c r="R30" s="39"/>
      <c r="S30" s="120"/>
      <c r="T30" s="6"/>
    </row>
    <row r="31" spans="1:20" s="41" customFormat="1" ht="37.5" customHeight="1">
      <c r="A31" s="122" t="s">
        <v>316</v>
      </c>
      <c r="B31" s="122" t="s">
        <v>440</v>
      </c>
      <c r="C31" s="122" t="s">
        <v>439</v>
      </c>
      <c r="D31" s="128" t="s">
        <v>384</v>
      </c>
      <c r="E31" s="122" t="s">
        <v>444</v>
      </c>
      <c r="F31" s="70" t="s">
        <v>239</v>
      </c>
      <c r="G31" s="70" t="s">
        <v>239</v>
      </c>
      <c r="H31" s="94" t="s">
        <v>239</v>
      </c>
      <c r="I31" s="79" t="s">
        <v>351</v>
      </c>
      <c r="J31" s="84" t="s">
        <v>352</v>
      </c>
      <c r="K31" s="126" t="s">
        <v>441</v>
      </c>
      <c r="L31" s="122" t="s">
        <v>261</v>
      </c>
      <c r="M31" s="122" t="s">
        <v>219</v>
      </c>
      <c r="N31" s="122" t="s">
        <v>34</v>
      </c>
      <c r="O31" s="122" t="s">
        <v>455</v>
      </c>
      <c r="P31" s="122" t="s">
        <v>27</v>
      </c>
      <c r="Q31" s="123" t="s">
        <v>256</v>
      </c>
      <c r="R31" s="39"/>
      <c r="S31" s="120"/>
      <c r="T31" s="6"/>
    </row>
    <row r="32" spans="1:20" s="40" customFormat="1" ht="41.25" customHeight="1">
      <c r="A32" s="122" t="s">
        <v>317</v>
      </c>
      <c r="B32" s="122" t="s">
        <v>443</v>
      </c>
      <c r="C32" s="122" t="s">
        <v>442</v>
      </c>
      <c r="D32" s="128" t="s">
        <v>150</v>
      </c>
      <c r="E32" s="122" t="s">
        <v>445</v>
      </c>
      <c r="F32" s="70" t="s">
        <v>239</v>
      </c>
      <c r="G32" s="70" t="s">
        <v>239</v>
      </c>
      <c r="H32" s="94" t="s">
        <v>239</v>
      </c>
      <c r="I32" s="79" t="s">
        <v>351</v>
      </c>
      <c r="J32" s="84" t="s">
        <v>352</v>
      </c>
      <c r="K32" s="126" t="s">
        <v>446</v>
      </c>
      <c r="L32" s="122" t="s">
        <v>263</v>
      </c>
      <c r="M32" s="122" t="s">
        <v>219</v>
      </c>
      <c r="N32" s="122" t="s">
        <v>34</v>
      </c>
      <c r="O32" s="122" t="s">
        <v>455</v>
      </c>
      <c r="P32" s="122" t="s">
        <v>27</v>
      </c>
      <c r="Q32" s="123" t="s">
        <v>256</v>
      </c>
      <c r="R32" s="39"/>
      <c r="S32" s="120"/>
      <c r="T32" s="6"/>
    </row>
    <row r="33" spans="1:20" s="40" customFormat="1" ht="24.75" customHeight="1">
      <c r="A33" s="122" t="s">
        <v>318</v>
      </c>
      <c r="B33" s="122" t="s">
        <v>449</v>
      </c>
      <c r="C33" s="122" t="s">
        <v>448</v>
      </c>
      <c r="D33" s="128" t="s">
        <v>447</v>
      </c>
      <c r="E33" s="122" t="s">
        <v>450</v>
      </c>
      <c r="F33" s="70" t="s">
        <v>239</v>
      </c>
      <c r="G33" s="70" t="s">
        <v>239</v>
      </c>
      <c r="H33" s="94" t="s">
        <v>239</v>
      </c>
      <c r="I33" s="79" t="s">
        <v>351</v>
      </c>
      <c r="J33" s="84" t="s">
        <v>352</v>
      </c>
      <c r="K33" s="126" t="s">
        <v>451</v>
      </c>
      <c r="L33" s="122" t="s">
        <v>263</v>
      </c>
      <c r="M33" s="122" t="s">
        <v>219</v>
      </c>
      <c r="N33" s="122" t="s">
        <v>34</v>
      </c>
      <c r="O33" s="122" t="s">
        <v>455</v>
      </c>
      <c r="P33" s="122" t="s">
        <v>27</v>
      </c>
      <c r="Q33" s="123" t="s">
        <v>256</v>
      </c>
      <c r="R33" s="39"/>
      <c r="S33" s="120"/>
      <c r="T33" s="6"/>
    </row>
    <row r="34" spans="1:20" s="40" customFormat="1" ht="25.5" customHeight="1">
      <c r="A34" s="122" t="s">
        <v>319</v>
      </c>
      <c r="B34" s="122" t="s">
        <v>385</v>
      </c>
      <c r="C34" s="122" t="s">
        <v>453</v>
      </c>
      <c r="D34" s="128" t="s">
        <v>452</v>
      </c>
      <c r="E34" s="122" t="s">
        <v>450</v>
      </c>
      <c r="F34" s="70" t="s">
        <v>239</v>
      </c>
      <c r="G34" s="70" t="s">
        <v>239</v>
      </c>
      <c r="H34" s="94" t="s">
        <v>239</v>
      </c>
      <c r="I34" s="50" t="s">
        <v>349</v>
      </c>
      <c r="J34" s="83" t="s">
        <v>350</v>
      </c>
      <c r="K34" s="126" t="s">
        <v>454</v>
      </c>
      <c r="L34" s="122" t="s">
        <v>263</v>
      </c>
      <c r="M34" s="122" t="s">
        <v>219</v>
      </c>
      <c r="N34" s="122" t="s">
        <v>34</v>
      </c>
      <c r="O34" s="122" t="s">
        <v>455</v>
      </c>
      <c r="P34" s="122" t="s">
        <v>27</v>
      </c>
      <c r="Q34" s="123" t="s">
        <v>256</v>
      </c>
      <c r="R34" s="39"/>
      <c r="S34" s="120"/>
      <c r="T34" s="6"/>
    </row>
    <row r="35" spans="1:20" s="40" customFormat="1" ht="29.25" customHeight="1">
      <c r="A35" s="122" t="s">
        <v>320</v>
      </c>
      <c r="B35" s="122" t="s">
        <v>250</v>
      </c>
      <c r="C35" s="122" t="s">
        <v>457</v>
      </c>
      <c r="D35" s="128" t="s">
        <v>456</v>
      </c>
      <c r="E35" s="122" t="s">
        <v>1075</v>
      </c>
      <c r="F35" s="122" t="s">
        <v>344</v>
      </c>
      <c r="G35" s="122" t="s">
        <v>345</v>
      </c>
      <c r="H35" s="285" t="s">
        <v>1076</v>
      </c>
      <c r="I35" s="275" t="s">
        <v>349</v>
      </c>
      <c r="J35" s="284" t="s">
        <v>350</v>
      </c>
      <c r="K35" s="126">
        <v>314959.79</v>
      </c>
      <c r="L35" s="122" t="s">
        <v>258</v>
      </c>
      <c r="M35" s="122" t="s">
        <v>219</v>
      </c>
      <c r="N35" s="122" t="s">
        <v>34</v>
      </c>
      <c r="O35" s="122" t="s">
        <v>455</v>
      </c>
      <c r="P35" s="122" t="s">
        <v>27</v>
      </c>
      <c r="Q35" s="123" t="s">
        <v>256</v>
      </c>
      <c r="R35" s="39"/>
      <c r="S35" s="120"/>
      <c r="T35" s="6"/>
    </row>
    <row r="36" spans="1:20" s="40" customFormat="1" ht="27.75" customHeight="1">
      <c r="A36" s="122" t="s">
        <v>321</v>
      </c>
      <c r="B36" s="122" t="s">
        <v>460</v>
      </c>
      <c r="C36" s="122" t="s">
        <v>459</v>
      </c>
      <c r="D36" s="128" t="s">
        <v>458</v>
      </c>
      <c r="E36" s="122" t="s">
        <v>461</v>
      </c>
      <c r="F36" s="238" t="s">
        <v>374</v>
      </c>
      <c r="G36" s="238" t="s">
        <v>462</v>
      </c>
      <c r="H36" s="238" t="s">
        <v>1160</v>
      </c>
      <c r="I36" s="275" t="s">
        <v>349</v>
      </c>
      <c r="J36" s="284" t="s">
        <v>350</v>
      </c>
      <c r="K36" s="126">
        <v>312233.37</v>
      </c>
      <c r="L36" s="122" t="s">
        <v>258</v>
      </c>
      <c r="M36" s="122" t="s">
        <v>219</v>
      </c>
      <c r="N36" s="122" t="s">
        <v>34</v>
      </c>
      <c r="O36" s="122" t="s">
        <v>455</v>
      </c>
      <c r="P36" s="122" t="s">
        <v>27</v>
      </c>
      <c r="Q36" s="123" t="s">
        <v>256</v>
      </c>
      <c r="R36" s="39"/>
      <c r="S36" s="120"/>
      <c r="T36" s="6"/>
    </row>
    <row r="37" spans="1:19" s="40" customFormat="1" ht="35.25" customHeight="1">
      <c r="A37" s="122" t="s">
        <v>322</v>
      </c>
      <c r="B37" s="122" t="s">
        <v>464</v>
      </c>
      <c r="C37" s="122" t="s">
        <v>463</v>
      </c>
      <c r="D37" s="128" t="s">
        <v>1253</v>
      </c>
      <c r="E37" s="122" t="s">
        <v>465</v>
      </c>
      <c r="F37" s="238" t="s">
        <v>374</v>
      </c>
      <c r="G37" s="238" t="s">
        <v>462</v>
      </c>
      <c r="H37" s="285" t="s">
        <v>1254</v>
      </c>
      <c r="I37" s="275" t="s">
        <v>349</v>
      </c>
      <c r="J37" s="284" t="s">
        <v>350</v>
      </c>
      <c r="K37" s="126">
        <v>410497.59</v>
      </c>
      <c r="L37" s="122" t="s">
        <v>261</v>
      </c>
      <c r="M37" s="122" t="s">
        <v>219</v>
      </c>
      <c r="N37" s="122" t="s">
        <v>34</v>
      </c>
      <c r="O37" s="122" t="s">
        <v>455</v>
      </c>
      <c r="P37" s="122" t="s">
        <v>27</v>
      </c>
      <c r="Q37" s="123" t="s">
        <v>256</v>
      </c>
      <c r="R37" s="39"/>
      <c r="S37" s="120"/>
    </row>
    <row r="38" spans="1:19" s="40" customFormat="1" ht="24.75" customHeight="1">
      <c r="A38" s="122" t="s">
        <v>323</v>
      </c>
      <c r="B38" s="122" t="s">
        <v>467</v>
      </c>
      <c r="C38" s="122" t="s">
        <v>466</v>
      </c>
      <c r="D38" s="128" t="s">
        <v>346</v>
      </c>
      <c r="E38" s="122" t="s">
        <v>468</v>
      </c>
      <c r="F38" s="70" t="s">
        <v>239</v>
      </c>
      <c r="G38" s="70" t="s">
        <v>239</v>
      </c>
      <c r="H38" s="94" t="s">
        <v>239</v>
      </c>
      <c r="I38" s="50" t="s">
        <v>349</v>
      </c>
      <c r="J38" s="83" t="s">
        <v>350</v>
      </c>
      <c r="K38" s="126" t="s">
        <v>469</v>
      </c>
      <c r="L38" s="122" t="s">
        <v>220</v>
      </c>
      <c r="M38" s="122" t="s">
        <v>219</v>
      </c>
      <c r="N38" s="122" t="s">
        <v>34</v>
      </c>
      <c r="O38" s="122" t="s">
        <v>455</v>
      </c>
      <c r="P38" s="122" t="s">
        <v>27</v>
      </c>
      <c r="Q38" s="123" t="s">
        <v>256</v>
      </c>
      <c r="R38" s="39"/>
      <c r="S38" s="120"/>
    </row>
    <row r="39" spans="1:19" s="6" customFormat="1" ht="43.5" customHeight="1">
      <c r="A39" s="122" t="s">
        <v>324</v>
      </c>
      <c r="B39" s="122" t="s">
        <v>471</v>
      </c>
      <c r="C39" s="122" t="s">
        <v>470</v>
      </c>
      <c r="D39" s="128" t="s">
        <v>1255</v>
      </c>
      <c r="E39" s="122" t="s">
        <v>472</v>
      </c>
      <c r="F39" s="238" t="s">
        <v>374</v>
      </c>
      <c r="G39" s="238" t="s">
        <v>462</v>
      </c>
      <c r="H39" s="285" t="s">
        <v>1256</v>
      </c>
      <c r="I39" s="275" t="s">
        <v>349</v>
      </c>
      <c r="J39" s="284" t="s">
        <v>350</v>
      </c>
      <c r="K39" s="126">
        <v>33793.73</v>
      </c>
      <c r="L39" s="122" t="s">
        <v>263</v>
      </c>
      <c r="M39" s="122" t="s">
        <v>219</v>
      </c>
      <c r="N39" s="122" t="s">
        <v>34</v>
      </c>
      <c r="O39" s="122" t="s">
        <v>455</v>
      </c>
      <c r="P39" s="122" t="s">
        <v>27</v>
      </c>
      <c r="Q39" s="123" t="s">
        <v>256</v>
      </c>
      <c r="R39" s="43"/>
      <c r="S39" s="119"/>
    </row>
    <row r="40" spans="1:19" s="6" customFormat="1" ht="28.5" customHeight="1">
      <c r="A40" s="122" t="s">
        <v>325</v>
      </c>
      <c r="B40" s="122" t="s">
        <v>382</v>
      </c>
      <c r="C40" s="122" t="s">
        <v>381</v>
      </c>
      <c r="D40" s="128" t="s">
        <v>380</v>
      </c>
      <c r="E40" s="122" t="s">
        <v>473</v>
      </c>
      <c r="F40" s="122" t="s">
        <v>36</v>
      </c>
      <c r="G40" s="122" t="s">
        <v>353</v>
      </c>
      <c r="H40" s="122" t="s">
        <v>475</v>
      </c>
      <c r="I40" s="275" t="s">
        <v>349</v>
      </c>
      <c r="J40" s="284" t="s">
        <v>350</v>
      </c>
      <c r="K40" s="126" t="s">
        <v>474</v>
      </c>
      <c r="L40" s="122" t="s">
        <v>258</v>
      </c>
      <c r="M40" s="122" t="s">
        <v>219</v>
      </c>
      <c r="N40" s="122" t="s">
        <v>34</v>
      </c>
      <c r="O40" s="122" t="s">
        <v>455</v>
      </c>
      <c r="P40" s="122" t="s">
        <v>27</v>
      </c>
      <c r="Q40" s="123" t="s">
        <v>256</v>
      </c>
      <c r="R40" s="43"/>
      <c r="S40" s="119"/>
    </row>
    <row r="41" spans="1:19" s="6" customFormat="1" ht="102.75" customHeight="1">
      <c r="A41" s="122" t="s">
        <v>63</v>
      </c>
      <c r="B41" s="122" t="s">
        <v>362</v>
      </c>
      <c r="C41" s="122" t="s">
        <v>361</v>
      </c>
      <c r="D41" s="128" t="s">
        <v>476</v>
      </c>
      <c r="E41" s="122" t="s">
        <v>477</v>
      </c>
      <c r="F41" s="122" t="s">
        <v>344</v>
      </c>
      <c r="G41" s="122" t="s">
        <v>345</v>
      </c>
      <c r="H41" s="122" t="s">
        <v>355</v>
      </c>
      <c r="I41" s="50" t="s">
        <v>349</v>
      </c>
      <c r="J41" s="83" t="s">
        <v>350</v>
      </c>
      <c r="K41" s="126" t="s">
        <v>478</v>
      </c>
      <c r="L41" s="122" t="s">
        <v>258</v>
      </c>
      <c r="M41" s="122" t="s">
        <v>219</v>
      </c>
      <c r="N41" s="122" t="s">
        <v>34</v>
      </c>
      <c r="O41" s="122" t="s">
        <v>455</v>
      </c>
      <c r="P41" s="122" t="s">
        <v>27</v>
      </c>
      <c r="Q41" s="123" t="s">
        <v>256</v>
      </c>
      <c r="R41" s="43"/>
      <c r="S41" s="119"/>
    </row>
    <row r="42" spans="1:19" s="6" customFormat="1" ht="26.25" customHeight="1">
      <c r="A42" s="122" t="s">
        <v>67</v>
      </c>
      <c r="B42" s="122" t="s">
        <v>481</v>
      </c>
      <c r="C42" s="122" t="s">
        <v>480</v>
      </c>
      <c r="D42" s="128" t="s">
        <v>479</v>
      </c>
      <c r="E42" s="122" t="s">
        <v>482</v>
      </c>
      <c r="F42" s="70" t="s">
        <v>239</v>
      </c>
      <c r="G42" s="70" t="s">
        <v>239</v>
      </c>
      <c r="H42" s="94" t="s">
        <v>239</v>
      </c>
      <c r="I42" s="50" t="s">
        <v>349</v>
      </c>
      <c r="J42" s="83" t="s">
        <v>350</v>
      </c>
      <c r="K42" s="126" t="s">
        <v>483</v>
      </c>
      <c r="L42" s="122" t="s">
        <v>220</v>
      </c>
      <c r="M42" s="122" t="s">
        <v>219</v>
      </c>
      <c r="N42" s="122" t="s">
        <v>34</v>
      </c>
      <c r="O42" s="122" t="s">
        <v>455</v>
      </c>
      <c r="P42" s="122" t="s">
        <v>27</v>
      </c>
      <c r="Q42" s="123" t="s">
        <v>256</v>
      </c>
      <c r="R42" s="43"/>
      <c r="S42" s="119"/>
    </row>
    <row r="43" spans="1:19" s="6" customFormat="1" ht="49.5" customHeight="1">
      <c r="A43" s="122" t="s">
        <v>326</v>
      </c>
      <c r="B43" s="122" t="s">
        <v>375</v>
      </c>
      <c r="C43" s="122" t="s">
        <v>484</v>
      </c>
      <c r="D43" s="128" t="s">
        <v>1087</v>
      </c>
      <c r="E43" s="122" t="s">
        <v>485</v>
      </c>
      <c r="F43" s="122" t="s">
        <v>1088</v>
      </c>
      <c r="G43" s="122" t="s">
        <v>814</v>
      </c>
      <c r="H43" s="122" t="s">
        <v>1089</v>
      </c>
      <c r="I43" s="275" t="s">
        <v>349</v>
      </c>
      <c r="J43" s="284" t="s">
        <v>350</v>
      </c>
      <c r="K43" s="126" t="s">
        <v>486</v>
      </c>
      <c r="L43" s="122" t="s">
        <v>258</v>
      </c>
      <c r="M43" s="122" t="s">
        <v>219</v>
      </c>
      <c r="N43" s="122" t="s">
        <v>34</v>
      </c>
      <c r="O43" s="122" t="s">
        <v>455</v>
      </c>
      <c r="P43" s="122" t="s">
        <v>27</v>
      </c>
      <c r="Q43" s="123" t="s">
        <v>256</v>
      </c>
      <c r="R43" s="43"/>
      <c r="S43" s="119"/>
    </row>
    <row r="44" spans="1:19" s="6" customFormat="1" ht="55.5" customHeight="1">
      <c r="A44" s="122" t="s">
        <v>327</v>
      </c>
      <c r="B44" s="122" t="s">
        <v>488</v>
      </c>
      <c r="C44" s="122" t="s">
        <v>487</v>
      </c>
      <c r="D44" s="128" t="s">
        <v>1202</v>
      </c>
      <c r="E44" s="122" t="s">
        <v>489</v>
      </c>
      <c r="F44" s="122" t="s">
        <v>344</v>
      </c>
      <c r="G44" s="122" t="s">
        <v>345</v>
      </c>
      <c r="H44" s="285" t="s">
        <v>1161</v>
      </c>
      <c r="I44" s="275" t="s">
        <v>349</v>
      </c>
      <c r="J44" s="284" t="s">
        <v>350</v>
      </c>
      <c r="K44" s="126" t="s">
        <v>490</v>
      </c>
      <c r="L44" s="122" t="s">
        <v>1162</v>
      </c>
      <c r="M44" s="122" t="s">
        <v>219</v>
      </c>
      <c r="N44" s="122" t="s">
        <v>1201</v>
      </c>
      <c r="O44" s="122" t="s">
        <v>455</v>
      </c>
      <c r="P44" s="122" t="s">
        <v>27</v>
      </c>
      <c r="Q44" s="123" t="s">
        <v>256</v>
      </c>
      <c r="R44" s="43"/>
      <c r="S44" s="119"/>
    </row>
    <row r="45" spans="1:19" s="6" customFormat="1" ht="53.25" customHeight="1">
      <c r="A45" s="122" t="s">
        <v>328</v>
      </c>
      <c r="B45" s="122" t="s">
        <v>493</v>
      </c>
      <c r="C45" s="122" t="s">
        <v>492</v>
      </c>
      <c r="D45" s="128" t="s">
        <v>491</v>
      </c>
      <c r="E45" s="122" t="s">
        <v>494</v>
      </c>
      <c r="F45" s="122" t="s">
        <v>36</v>
      </c>
      <c r="G45" s="122" t="s">
        <v>353</v>
      </c>
      <c r="H45" s="122" t="s">
        <v>1090</v>
      </c>
      <c r="I45" s="50" t="s">
        <v>349</v>
      </c>
      <c r="J45" s="83" t="s">
        <v>350</v>
      </c>
      <c r="K45" s="126" t="s">
        <v>495</v>
      </c>
      <c r="L45" s="122" t="s">
        <v>258</v>
      </c>
      <c r="M45" s="122" t="s">
        <v>219</v>
      </c>
      <c r="N45" s="122" t="s">
        <v>34</v>
      </c>
      <c r="O45" s="122" t="s">
        <v>455</v>
      </c>
      <c r="P45" s="122" t="s">
        <v>27</v>
      </c>
      <c r="Q45" s="123" t="s">
        <v>256</v>
      </c>
      <c r="R45" s="43"/>
      <c r="S45" s="119"/>
    </row>
    <row r="46" spans="1:19" s="6" customFormat="1" ht="69.75" customHeight="1">
      <c r="A46" s="122" t="s">
        <v>329</v>
      </c>
      <c r="B46" s="122" t="s">
        <v>329</v>
      </c>
      <c r="C46" s="122" t="s">
        <v>1079</v>
      </c>
      <c r="D46" s="122" t="s">
        <v>1078</v>
      </c>
      <c r="E46" s="128" t="s">
        <v>119</v>
      </c>
      <c r="F46" s="122" t="s">
        <v>1080</v>
      </c>
      <c r="G46" s="122" t="s">
        <v>37</v>
      </c>
      <c r="H46" s="122" t="s">
        <v>371</v>
      </c>
      <c r="I46" s="122" t="s">
        <v>1077</v>
      </c>
      <c r="J46" s="275" t="s">
        <v>349</v>
      </c>
      <c r="K46" s="284" t="s">
        <v>350</v>
      </c>
      <c r="L46" s="126">
        <v>58305.84</v>
      </c>
      <c r="M46" s="122" t="s">
        <v>258</v>
      </c>
      <c r="N46" s="122" t="s">
        <v>219</v>
      </c>
      <c r="O46" s="122" t="s">
        <v>34</v>
      </c>
      <c r="P46" s="122" t="s">
        <v>455</v>
      </c>
      <c r="Q46" s="122" t="s">
        <v>27</v>
      </c>
      <c r="R46" s="123" t="s">
        <v>256</v>
      </c>
      <c r="S46" s="119"/>
    </row>
    <row r="47" spans="1:19" s="6" customFormat="1" ht="33" customHeight="1">
      <c r="A47" s="122" t="s">
        <v>330</v>
      </c>
      <c r="B47" s="122" t="s">
        <v>30</v>
      </c>
      <c r="C47" s="122" t="s">
        <v>377</v>
      </c>
      <c r="D47" s="128" t="s">
        <v>376</v>
      </c>
      <c r="E47" s="122" t="s">
        <v>496</v>
      </c>
      <c r="F47" s="122" t="s">
        <v>344</v>
      </c>
      <c r="G47" s="122" t="s">
        <v>345</v>
      </c>
      <c r="H47" s="122" t="s">
        <v>379</v>
      </c>
      <c r="I47" s="275" t="s">
        <v>349</v>
      </c>
      <c r="J47" s="284" t="s">
        <v>350</v>
      </c>
      <c r="K47" s="126">
        <v>120840</v>
      </c>
      <c r="L47" s="122" t="s">
        <v>261</v>
      </c>
      <c r="M47" s="122" t="s">
        <v>219</v>
      </c>
      <c r="N47" s="122" t="s">
        <v>34</v>
      </c>
      <c r="O47" s="122" t="s">
        <v>455</v>
      </c>
      <c r="P47" s="122" t="s">
        <v>27</v>
      </c>
      <c r="Q47" s="123" t="s">
        <v>256</v>
      </c>
      <c r="R47" s="43"/>
      <c r="S47" s="119"/>
    </row>
    <row r="48" spans="1:19" s="6" customFormat="1" ht="102.75" customHeight="1">
      <c r="A48" s="122" t="s">
        <v>331</v>
      </c>
      <c r="B48" s="122" t="s">
        <v>378</v>
      </c>
      <c r="C48" s="122" t="s">
        <v>498</v>
      </c>
      <c r="D48" s="128" t="s">
        <v>497</v>
      </c>
      <c r="E48" s="122" t="s">
        <v>499</v>
      </c>
      <c r="F48" s="122" t="s">
        <v>344</v>
      </c>
      <c r="G48" s="122" t="s">
        <v>345</v>
      </c>
      <c r="H48" s="122" t="s">
        <v>379</v>
      </c>
      <c r="I48" s="275" t="s">
        <v>349</v>
      </c>
      <c r="J48" s="284" t="s">
        <v>350</v>
      </c>
      <c r="K48" s="126">
        <v>328000</v>
      </c>
      <c r="L48" s="122" t="s">
        <v>258</v>
      </c>
      <c r="M48" s="122" t="s">
        <v>219</v>
      </c>
      <c r="N48" s="122" t="s">
        <v>34</v>
      </c>
      <c r="O48" s="122" t="s">
        <v>455</v>
      </c>
      <c r="P48" s="122" t="s">
        <v>27</v>
      </c>
      <c r="Q48" s="123" t="s">
        <v>256</v>
      </c>
      <c r="R48" s="43"/>
      <c r="S48" s="119"/>
    </row>
    <row r="49" spans="1:19" s="6" customFormat="1" ht="25.5" customHeight="1">
      <c r="A49" s="122" t="s">
        <v>332</v>
      </c>
      <c r="B49" s="122" t="s">
        <v>501</v>
      </c>
      <c r="C49" s="122" t="s">
        <v>500</v>
      </c>
      <c r="D49" s="128" t="s">
        <v>386</v>
      </c>
      <c r="E49" s="122" t="s">
        <v>502</v>
      </c>
      <c r="F49" s="70" t="s">
        <v>239</v>
      </c>
      <c r="G49" s="70" t="s">
        <v>239</v>
      </c>
      <c r="H49" s="94" t="s">
        <v>239</v>
      </c>
      <c r="I49" s="50" t="s">
        <v>349</v>
      </c>
      <c r="J49" s="83" t="s">
        <v>350</v>
      </c>
      <c r="K49" s="126" t="s">
        <v>503</v>
      </c>
      <c r="L49" s="122" t="s">
        <v>220</v>
      </c>
      <c r="M49" s="122" t="s">
        <v>219</v>
      </c>
      <c r="N49" s="122" t="s">
        <v>34</v>
      </c>
      <c r="O49" s="122" t="s">
        <v>455</v>
      </c>
      <c r="P49" s="122" t="s">
        <v>27</v>
      </c>
      <c r="Q49" s="123" t="s">
        <v>256</v>
      </c>
      <c r="R49" s="43"/>
      <c r="S49" s="119"/>
    </row>
    <row r="50" spans="1:19" s="6" customFormat="1" ht="28.5" customHeight="1">
      <c r="A50" s="122" t="s">
        <v>333</v>
      </c>
      <c r="B50" s="122" t="s">
        <v>505</v>
      </c>
      <c r="C50" s="122" t="s">
        <v>504</v>
      </c>
      <c r="D50" s="128" t="s">
        <v>110</v>
      </c>
      <c r="E50" s="122" t="s">
        <v>506</v>
      </c>
      <c r="F50" s="122" t="s">
        <v>37</v>
      </c>
      <c r="G50" s="122" t="s">
        <v>371</v>
      </c>
      <c r="H50" s="122" t="s">
        <v>507</v>
      </c>
      <c r="I50" s="50" t="s">
        <v>349</v>
      </c>
      <c r="J50" s="83" t="s">
        <v>350</v>
      </c>
      <c r="K50" s="126" t="s">
        <v>508</v>
      </c>
      <c r="L50" s="122" t="s">
        <v>509</v>
      </c>
      <c r="M50" s="122" t="s">
        <v>219</v>
      </c>
      <c r="N50" s="122" t="s">
        <v>34</v>
      </c>
      <c r="O50" s="122" t="s">
        <v>455</v>
      </c>
      <c r="P50" s="122" t="s">
        <v>27</v>
      </c>
      <c r="Q50" s="123" t="s">
        <v>256</v>
      </c>
      <c r="R50" s="43"/>
      <c r="S50" s="119"/>
    </row>
    <row r="51" spans="1:19" s="6" customFormat="1" ht="38.25" customHeight="1">
      <c r="A51" s="122" t="s">
        <v>334</v>
      </c>
      <c r="B51" s="122" t="s">
        <v>512</v>
      </c>
      <c r="C51" s="122" t="s">
        <v>511</v>
      </c>
      <c r="D51" s="128" t="s">
        <v>510</v>
      </c>
      <c r="E51" s="122" t="s">
        <v>515</v>
      </c>
      <c r="F51" s="70" t="s">
        <v>239</v>
      </c>
      <c r="G51" s="70" t="s">
        <v>239</v>
      </c>
      <c r="H51" s="94" t="s">
        <v>239</v>
      </c>
      <c r="I51" s="50" t="s">
        <v>349</v>
      </c>
      <c r="J51" s="83" t="s">
        <v>350</v>
      </c>
      <c r="K51" s="126" t="s">
        <v>513</v>
      </c>
      <c r="L51" s="122" t="s">
        <v>258</v>
      </c>
      <c r="M51" s="122" t="s">
        <v>219</v>
      </c>
      <c r="N51" s="122" t="s">
        <v>34</v>
      </c>
      <c r="O51" s="122" t="s">
        <v>455</v>
      </c>
      <c r="P51" s="122" t="s">
        <v>27</v>
      </c>
      <c r="Q51" s="123" t="s">
        <v>256</v>
      </c>
      <c r="R51" s="43"/>
      <c r="S51" s="119"/>
    </row>
    <row r="52" spans="1:19" s="6" customFormat="1" ht="39" customHeight="1">
      <c r="A52" s="122" t="s">
        <v>335</v>
      </c>
      <c r="B52" s="122" t="s">
        <v>517</v>
      </c>
      <c r="C52" s="122" t="s">
        <v>516</v>
      </c>
      <c r="D52" s="128" t="s">
        <v>514</v>
      </c>
      <c r="E52" s="122" t="s">
        <v>518</v>
      </c>
      <c r="F52" s="70" t="s">
        <v>239</v>
      </c>
      <c r="G52" s="70" t="s">
        <v>239</v>
      </c>
      <c r="H52" s="94" t="s">
        <v>239</v>
      </c>
      <c r="I52" s="50" t="s">
        <v>347</v>
      </c>
      <c r="J52" s="83" t="s">
        <v>348</v>
      </c>
      <c r="K52" s="126" t="s">
        <v>519</v>
      </c>
      <c r="L52" s="122" t="s">
        <v>220</v>
      </c>
      <c r="M52" s="122" t="s">
        <v>219</v>
      </c>
      <c r="N52" s="122" t="s">
        <v>34</v>
      </c>
      <c r="O52" s="122" t="s">
        <v>455</v>
      </c>
      <c r="P52" s="122" t="s">
        <v>27</v>
      </c>
      <c r="Q52" s="123" t="s">
        <v>256</v>
      </c>
      <c r="R52" s="43"/>
      <c r="S52" s="119"/>
    </row>
    <row r="53" spans="1:19" s="6" customFormat="1" ht="37.5" customHeight="1">
      <c r="A53" s="122" t="s">
        <v>336</v>
      </c>
      <c r="B53" s="122" t="s">
        <v>35</v>
      </c>
      <c r="C53" s="122" t="s">
        <v>367</v>
      </c>
      <c r="D53" s="128" t="s">
        <v>356</v>
      </c>
      <c r="E53" s="122" t="s">
        <v>520</v>
      </c>
      <c r="F53" s="122" t="s">
        <v>344</v>
      </c>
      <c r="G53" s="122" t="s">
        <v>345</v>
      </c>
      <c r="H53" s="122" t="s">
        <v>3</v>
      </c>
      <c r="I53" s="50" t="s">
        <v>347</v>
      </c>
      <c r="J53" s="83" t="s">
        <v>348</v>
      </c>
      <c r="K53" s="126" t="s">
        <v>521</v>
      </c>
      <c r="L53" s="122" t="s">
        <v>522</v>
      </c>
      <c r="M53" s="122" t="s">
        <v>219</v>
      </c>
      <c r="N53" s="122" t="s">
        <v>34</v>
      </c>
      <c r="O53" s="122" t="s">
        <v>455</v>
      </c>
      <c r="P53" s="122" t="s">
        <v>27</v>
      </c>
      <c r="Q53" s="123" t="s">
        <v>256</v>
      </c>
      <c r="R53" s="43"/>
      <c r="S53" s="119"/>
    </row>
    <row r="54" spans="1:19" s="6" customFormat="1" ht="32.25" customHeight="1">
      <c r="A54" s="122" t="s">
        <v>337</v>
      </c>
      <c r="B54" s="122" t="s">
        <v>524</v>
      </c>
      <c r="C54" s="122" t="s">
        <v>524</v>
      </c>
      <c r="D54" s="128" t="s">
        <v>523</v>
      </c>
      <c r="E54" s="122" t="s">
        <v>525</v>
      </c>
      <c r="F54" s="70" t="s">
        <v>239</v>
      </c>
      <c r="G54" s="70" t="s">
        <v>239</v>
      </c>
      <c r="H54" s="94" t="s">
        <v>239</v>
      </c>
      <c r="I54" s="50" t="s">
        <v>347</v>
      </c>
      <c r="J54" s="83" t="s">
        <v>348</v>
      </c>
      <c r="K54" s="126" t="s">
        <v>526</v>
      </c>
      <c r="L54" s="125" t="s">
        <v>220</v>
      </c>
      <c r="M54" s="125" t="s">
        <v>219</v>
      </c>
      <c r="N54" s="122" t="s">
        <v>34</v>
      </c>
      <c r="O54" s="122" t="s">
        <v>455</v>
      </c>
      <c r="P54" s="122" t="s">
        <v>27</v>
      </c>
      <c r="Q54" s="123" t="s">
        <v>256</v>
      </c>
      <c r="R54" s="43"/>
      <c r="S54" s="119"/>
    </row>
    <row r="55" spans="1:19" s="6" customFormat="1" ht="36" customHeight="1">
      <c r="A55" s="122" t="s">
        <v>338</v>
      </c>
      <c r="B55" s="122" t="s">
        <v>529</v>
      </c>
      <c r="C55" s="122" t="s">
        <v>528</v>
      </c>
      <c r="D55" s="128" t="s">
        <v>527</v>
      </c>
      <c r="E55" s="122" t="s">
        <v>530</v>
      </c>
      <c r="F55" s="70" t="s">
        <v>239</v>
      </c>
      <c r="G55" s="70" t="s">
        <v>239</v>
      </c>
      <c r="H55" s="94" t="s">
        <v>239</v>
      </c>
      <c r="I55" s="50" t="s">
        <v>347</v>
      </c>
      <c r="J55" s="83" t="s">
        <v>348</v>
      </c>
      <c r="K55" s="126" t="s">
        <v>531</v>
      </c>
      <c r="L55" s="125" t="s">
        <v>509</v>
      </c>
      <c r="M55" s="125" t="s">
        <v>219</v>
      </c>
      <c r="N55" s="122" t="s">
        <v>34</v>
      </c>
      <c r="O55" s="122" t="s">
        <v>455</v>
      </c>
      <c r="P55" s="122" t="s">
        <v>27</v>
      </c>
      <c r="Q55" s="123" t="s">
        <v>256</v>
      </c>
      <c r="R55" s="43"/>
      <c r="S55" s="119"/>
    </row>
    <row r="56" spans="1:19" s="6" customFormat="1" ht="45.75" customHeight="1">
      <c r="A56" s="122" t="s">
        <v>339</v>
      </c>
      <c r="B56" s="122" t="s">
        <v>533</v>
      </c>
      <c r="C56" s="122" t="s">
        <v>532</v>
      </c>
      <c r="D56" s="128" t="s">
        <v>366</v>
      </c>
      <c r="E56" s="122" t="s">
        <v>534</v>
      </c>
      <c r="F56" s="70" t="s">
        <v>239</v>
      </c>
      <c r="G56" s="70" t="s">
        <v>239</v>
      </c>
      <c r="H56" s="94" t="s">
        <v>239</v>
      </c>
      <c r="I56" s="50" t="s">
        <v>347</v>
      </c>
      <c r="J56" s="83" t="s">
        <v>348</v>
      </c>
      <c r="K56" s="126" t="s">
        <v>535</v>
      </c>
      <c r="L56" s="125" t="s">
        <v>522</v>
      </c>
      <c r="M56" s="125" t="s">
        <v>219</v>
      </c>
      <c r="N56" s="122" t="s">
        <v>34</v>
      </c>
      <c r="O56" s="122" t="s">
        <v>455</v>
      </c>
      <c r="P56" s="122" t="s">
        <v>27</v>
      </c>
      <c r="Q56" s="123" t="s">
        <v>256</v>
      </c>
      <c r="R56" s="43"/>
      <c r="S56" s="119"/>
    </row>
    <row r="57" spans="1:19" s="6" customFormat="1" ht="25.5" customHeight="1">
      <c r="A57" s="122" t="s">
        <v>340</v>
      </c>
      <c r="B57" s="122" t="s">
        <v>538</v>
      </c>
      <c r="C57" s="122" t="s">
        <v>537</v>
      </c>
      <c r="D57" s="128" t="s">
        <v>536</v>
      </c>
      <c r="E57" s="122" t="s">
        <v>539</v>
      </c>
      <c r="F57" s="70" t="s">
        <v>239</v>
      </c>
      <c r="G57" s="70" t="s">
        <v>239</v>
      </c>
      <c r="H57" s="94" t="s">
        <v>239</v>
      </c>
      <c r="I57" s="50" t="s">
        <v>347</v>
      </c>
      <c r="J57" s="83" t="s">
        <v>348</v>
      </c>
      <c r="K57" s="126" t="s">
        <v>540</v>
      </c>
      <c r="L57" s="125" t="s">
        <v>509</v>
      </c>
      <c r="M57" s="125" t="s">
        <v>219</v>
      </c>
      <c r="N57" s="122" t="s">
        <v>34</v>
      </c>
      <c r="O57" s="122" t="s">
        <v>455</v>
      </c>
      <c r="P57" s="122" t="s">
        <v>27</v>
      </c>
      <c r="Q57" s="123" t="s">
        <v>256</v>
      </c>
      <c r="R57" s="43"/>
      <c r="S57" s="119"/>
    </row>
    <row r="58" spans="1:19" s="6" customFormat="1" ht="33" customHeight="1">
      <c r="A58" s="122" t="s">
        <v>341</v>
      </c>
      <c r="B58" s="122" t="s">
        <v>544</v>
      </c>
      <c r="C58" s="122" t="s">
        <v>543</v>
      </c>
      <c r="D58" s="128" t="s">
        <v>541</v>
      </c>
      <c r="E58" s="122" t="s">
        <v>545</v>
      </c>
      <c r="F58" s="70" t="s">
        <v>239</v>
      </c>
      <c r="G58" s="70" t="s">
        <v>239</v>
      </c>
      <c r="H58" s="94" t="s">
        <v>239</v>
      </c>
      <c r="I58" s="50" t="s">
        <v>347</v>
      </c>
      <c r="J58" s="83" t="s">
        <v>348</v>
      </c>
      <c r="K58" s="126" t="s">
        <v>542</v>
      </c>
      <c r="L58" s="125" t="s">
        <v>280</v>
      </c>
      <c r="M58" s="125" t="s">
        <v>219</v>
      </c>
      <c r="N58" s="122" t="s">
        <v>34</v>
      </c>
      <c r="O58" s="122" t="s">
        <v>455</v>
      </c>
      <c r="P58" s="122" t="s">
        <v>27</v>
      </c>
      <c r="Q58" s="123" t="s">
        <v>256</v>
      </c>
      <c r="R58" s="43"/>
      <c r="S58" s="119"/>
    </row>
    <row r="59" spans="1:19" s="6" customFormat="1" ht="24.75" customHeight="1">
      <c r="A59" s="122" t="s">
        <v>342</v>
      </c>
      <c r="B59" s="122" t="s">
        <v>548</v>
      </c>
      <c r="C59" s="122" t="s">
        <v>547</v>
      </c>
      <c r="D59" s="128" t="s">
        <v>546</v>
      </c>
      <c r="E59" s="122" t="s">
        <v>549</v>
      </c>
      <c r="F59" s="70" t="s">
        <v>239</v>
      </c>
      <c r="G59" s="70" t="s">
        <v>239</v>
      </c>
      <c r="H59" s="94" t="s">
        <v>239</v>
      </c>
      <c r="I59" s="50" t="s">
        <v>347</v>
      </c>
      <c r="J59" s="83" t="s">
        <v>348</v>
      </c>
      <c r="K59" s="126" t="s">
        <v>550</v>
      </c>
      <c r="L59" s="125" t="s">
        <v>509</v>
      </c>
      <c r="M59" s="125" t="s">
        <v>219</v>
      </c>
      <c r="N59" s="122" t="s">
        <v>34</v>
      </c>
      <c r="O59" s="122" t="s">
        <v>455</v>
      </c>
      <c r="P59" s="122" t="s">
        <v>27</v>
      </c>
      <c r="Q59" s="123" t="s">
        <v>256</v>
      </c>
      <c r="R59" s="43"/>
      <c r="S59" s="119"/>
    </row>
    <row r="60" spans="1:19" s="6" customFormat="1" ht="24.75" customHeight="1">
      <c r="A60" s="122" t="s">
        <v>343</v>
      </c>
      <c r="B60" s="122" t="s">
        <v>553</v>
      </c>
      <c r="C60" s="122" t="s">
        <v>552</v>
      </c>
      <c r="D60" s="128" t="s">
        <v>551</v>
      </c>
      <c r="E60" s="122" t="s">
        <v>554</v>
      </c>
      <c r="F60" s="70" t="s">
        <v>239</v>
      </c>
      <c r="G60" s="70" t="s">
        <v>239</v>
      </c>
      <c r="H60" s="94" t="s">
        <v>239</v>
      </c>
      <c r="I60" s="50" t="s">
        <v>347</v>
      </c>
      <c r="J60" s="83" t="s">
        <v>348</v>
      </c>
      <c r="K60" s="126" t="s">
        <v>555</v>
      </c>
      <c r="L60" s="122" t="s">
        <v>258</v>
      </c>
      <c r="M60" s="122" t="s">
        <v>219</v>
      </c>
      <c r="N60" s="122" t="s">
        <v>34</v>
      </c>
      <c r="O60" s="122" t="s">
        <v>455</v>
      </c>
      <c r="P60" s="122" t="s">
        <v>27</v>
      </c>
      <c r="Q60" s="123" t="s">
        <v>256</v>
      </c>
      <c r="R60" s="43"/>
      <c r="S60" s="119"/>
    </row>
    <row r="61" spans="1:19" s="6" customFormat="1" ht="44.25" customHeight="1">
      <c r="A61" s="122" t="s">
        <v>68</v>
      </c>
      <c r="B61" s="122" t="s">
        <v>557</v>
      </c>
      <c r="C61" s="122" t="s">
        <v>556</v>
      </c>
      <c r="D61" s="128" t="s">
        <v>398</v>
      </c>
      <c r="E61" s="122" t="s">
        <v>558</v>
      </c>
      <c r="F61" s="70" t="s">
        <v>239</v>
      </c>
      <c r="G61" s="70" t="s">
        <v>239</v>
      </c>
      <c r="H61" s="94" t="s">
        <v>239</v>
      </c>
      <c r="I61" s="50" t="s">
        <v>347</v>
      </c>
      <c r="J61" s="83" t="s">
        <v>348</v>
      </c>
      <c r="K61" s="126" t="s">
        <v>559</v>
      </c>
      <c r="L61" s="125" t="s">
        <v>522</v>
      </c>
      <c r="M61" s="125" t="s">
        <v>219</v>
      </c>
      <c r="N61" s="122" t="s">
        <v>34</v>
      </c>
      <c r="O61" s="122" t="s">
        <v>455</v>
      </c>
      <c r="P61" s="122" t="s">
        <v>27</v>
      </c>
      <c r="Q61" s="123" t="s">
        <v>256</v>
      </c>
      <c r="R61" s="43"/>
      <c r="S61" s="119"/>
    </row>
    <row r="62" spans="1:19" s="6" customFormat="1" ht="42" customHeight="1">
      <c r="A62" s="122" t="s">
        <v>69</v>
      </c>
      <c r="B62" s="122" t="s">
        <v>561</v>
      </c>
      <c r="C62" s="122" t="s">
        <v>560</v>
      </c>
      <c r="D62" s="128" t="s">
        <v>110</v>
      </c>
      <c r="E62" s="122" t="s">
        <v>562</v>
      </c>
      <c r="F62" s="70" t="s">
        <v>239</v>
      </c>
      <c r="G62" s="70" t="s">
        <v>239</v>
      </c>
      <c r="H62" s="94" t="s">
        <v>239</v>
      </c>
      <c r="I62" s="50" t="s">
        <v>347</v>
      </c>
      <c r="J62" s="83" t="s">
        <v>348</v>
      </c>
      <c r="K62" s="126" t="s">
        <v>563</v>
      </c>
      <c r="L62" s="125" t="s">
        <v>220</v>
      </c>
      <c r="M62" s="125" t="s">
        <v>219</v>
      </c>
      <c r="N62" s="122" t="s">
        <v>34</v>
      </c>
      <c r="O62" s="122" t="s">
        <v>455</v>
      </c>
      <c r="P62" s="122" t="s">
        <v>27</v>
      </c>
      <c r="Q62" s="123" t="s">
        <v>256</v>
      </c>
      <c r="R62" s="43"/>
      <c r="S62" s="119"/>
    </row>
    <row r="63" spans="1:19" s="6" customFormat="1" ht="30.75" customHeight="1">
      <c r="A63" s="122" t="s">
        <v>70</v>
      </c>
      <c r="B63" s="122" t="s">
        <v>566</v>
      </c>
      <c r="C63" s="122" t="s">
        <v>565</v>
      </c>
      <c r="D63" s="128" t="s">
        <v>42</v>
      </c>
      <c r="E63" s="122" t="s">
        <v>293</v>
      </c>
      <c r="F63" s="70" t="s">
        <v>239</v>
      </c>
      <c r="G63" s="70" t="s">
        <v>239</v>
      </c>
      <c r="H63" s="94" t="s">
        <v>239</v>
      </c>
      <c r="I63" s="50" t="s">
        <v>347</v>
      </c>
      <c r="J63" s="83" t="s">
        <v>348</v>
      </c>
      <c r="K63" s="126" t="s">
        <v>564</v>
      </c>
      <c r="L63" s="125" t="s">
        <v>280</v>
      </c>
      <c r="M63" s="125" t="s">
        <v>219</v>
      </c>
      <c r="N63" s="122" t="s">
        <v>34</v>
      </c>
      <c r="O63" s="122" t="s">
        <v>455</v>
      </c>
      <c r="P63" s="122" t="s">
        <v>27</v>
      </c>
      <c r="Q63" s="123" t="s">
        <v>256</v>
      </c>
      <c r="R63" s="43"/>
      <c r="S63" s="119"/>
    </row>
    <row r="64" spans="1:19" s="6" customFormat="1" ht="38.25" customHeight="1">
      <c r="A64" s="122" t="s">
        <v>71</v>
      </c>
      <c r="B64" s="122" t="s">
        <v>243</v>
      </c>
      <c r="C64" s="122" t="s">
        <v>242</v>
      </c>
      <c r="D64" s="128" t="s">
        <v>104</v>
      </c>
      <c r="E64" s="122" t="s">
        <v>568</v>
      </c>
      <c r="F64" s="70" t="s">
        <v>239</v>
      </c>
      <c r="G64" s="70" t="s">
        <v>239</v>
      </c>
      <c r="H64" s="94" t="s">
        <v>239</v>
      </c>
      <c r="I64" s="70" t="s">
        <v>49</v>
      </c>
      <c r="J64" s="70" t="s">
        <v>48</v>
      </c>
      <c r="K64" s="126" t="s">
        <v>569</v>
      </c>
      <c r="L64" s="125" t="s">
        <v>280</v>
      </c>
      <c r="M64" s="125" t="s">
        <v>219</v>
      </c>
      <c r="N64" s="122" t="s">
        <v>34</v>
      </c>
      <c r="O64" s="122" t="s">
        <v>455</v>
      </c>
      <c r="P64" s="122" t="s">
        <v>27</v>
      </c>
      <c r="Q64" s="123" t="s">
        <v>256</v>
      </c>
      <c r="R64" s="43"/>
      <c r="S64" s="119"/>
    </row>
    <row r="65" spans="1:19" s="6" customFormat="1" ht="30" customHeight="1">
      <c r="A65" s="122" t="s">
        <v>72</v>
      </c>
      <c r="B65" s="122" t="s">
        <v>257</v>
      </c>
      <c r="C65" s="122" t="s">
        <v>570</v>
      </c>
      <c r="D65" s="128" t="s">
        <v>244</v>
      </c>
      <c r="E65" s="122" t="s">
        <v>571</v>
      </c>
      <c r="F65" s="70" t="s">
        <v>239</v>
      </c>
      <c r="G65" s="70" t="s">
        <v>239</v>
      </c>
      <c r="H65" s="94" t="s">
        <v>239</v>
      </c>
      <c r="I65" s="70" t="s">
        <v>49</v>
      </c>
      <c r="J65" s="70" t="s">
        <v>48</v>
      </c>
      <c r="K65" s="126" t="s">
        <v>572</v>
      </c>
      <c r="L65" s="125" t="s">
        <v>281</v>
      </c>
      <c r="M65" s="125" t="s">
        <v>219</v>
      </c>
      <c r="N65" s="122" t="s">
        <v>34</v>
      </c>
      <c r="O65" s="122" t="s">
        <v>455</v>
      </c>
      <c r="P65" s="122" t="s">
        <v>27</v>
      </c>
      <c r="Q65" s="123" t="s">
        <v>256</v>
      </c>
      <c r="R65" s="43"/>
      <c r="S65" s="119"/>
    </row>
    <row r="66" spans="1:19" s="6" customFormat="1" ht="13.5" customHeight="1">
      <c r="A66" s="122" t="s">
        <v>77</v>
      </c>
      <c r="B66" s="122" t="s">
        <v>580</v>
      </c>
      <c r="C66" s="122" t="s">
        <v>579</v>
      </c>
      <c r="D66" s="128" t="s">
        <v>576</v>
      </c>
      <c r="E66" s="122" t="s">
        <v>577</v>
      </c>
      <c r="F66" s="70" t="s">
        <v>239</v>
      </c>
      <c r="G66" s="70" t="s">
        <v>239</v>
      </c>
      <c r="H66" s="94" t="s">
        <v>239</v>
      </c>
      <c r="I66" s="50" t="s">
        <v>49</v>
      </c>
      <c r="J66" s="82" t="s">
        <v>48</v>
      </c>
      <c r="K66" s="122" t="s">
        <v>578</v>
      </c>
      <c r="L66" s="122" t="s">
        <v>282</v>
      </c>
      <c r="M66" s="125" t="s">
        <v>50</v>
      </c>
      <c r="N66" s="122" t="s">
        <v>34</v>
      </c>
      <c r="O66" s="122" t="s">
        <v>455</v>
      </c>
      <c r="P66" s="122" t="s">
        <v>27</v>
      </c>
      <c r="Q66" s="123" t="s">
        <v>256</v>
      </c>
      <c r="R66" s="43"/>
      <c r="S66" s="119"/>
    </row>
    <row r="67" spans="1:19" s="6" customFormat="1" ht="17.25" customHeight="1">
      <c r="A67" s="122" t="s">
        <v>264</v>
      </c>
      <c r="B67" s="122" t="s">
        <v>581</v>
      </c>
      <c r="C67" s="122" t="s">
        <v>582</v>
      </c>
      <c r="D67" s="128" t="s">
        <v>81</v>
      </c>
      <c r="E67" s="122" t="s">
        <v>296</v>
      </c>
      <c r="F67" s="70" t="s">
        <v>239</v>
      </c>
      <c r="G67" s="70" t="s">
        <v>239</v>
      </c>
      <c r="H67" s="94" t="s">
        <v>239</v>
      </c>
      <c r="I67" s="50" t="s">
        <v>49</v>
      </c>
      <c r="J67" s="82" t="s">
        <v>48</v>
      </c>
      <c r="K67" s="122" t="s">
        <v>583</v>
      </c>
      <c r="L67" s="122" t="s">
        <v>283</v>
      </c>
      <c r="M67" s="125" t="s">
        <v>50</v>
      </c>
      <c r="N67" s="122" t="s">
        <v>34</v>
      </c>
      <c r="O67" s="122" t="s">
        <v>455</v>
      </c>
      <c r="P67" s="122" t="s">
        <v>27</v>
      </c>
      <c r="Q67" s="123" t="s">
        <v>256</v>
      </c>
      <c r="R67" s="43"/>
      <c r="S67" s="119"/>
    </row>
    <row r="68" spans="1:19" s="6" customFormat="1" ht="20.25" customHeight="1">
      <c r="A68" s="122" t="s">
        <v>78</v>
      </c>
      <c r="B68" s="122" t="s">
        <v>586</v>
      </c>
      <c r="C68" s="122" t="s">
        <v>585</v>
      </c>
      <c r="D68" s="128" t="s">
        <v>132</v>
      </c>
      <c r="E68" s="122" t="s">
        <v>294</v>
      </c>
      <c r="F68" s="70" t="s">
        <v>239</v>
      </c>
      <c r="G68" s="70" t="s">
        <v>239</v>
      </c>
      <c r="H68" s="94" t="s">
        <v>239</v>
      </c>
      <c r="I68" s="50" t="s">
        <v>49</v>
      </c>
      <c r="J68" s="82" t="s">
        <v>48</v>
      </c>
      <c r="K68" s="122" t="s">
        <v>584</v>
      </c>
      <c r="L68" s="122" t="s">
        <v>219</v>
      </c>
      <c r="M68" s="125" t="s">
        <v>50</v>
      </c>
      <c r="N68" s="122" t="s">
        <v>34</v>
      </c>
      <c r="O68" s="122" t="s">
        <v>455</v>
      </c>
      <c r="P68" s="122" t="s">
        <v>27</v>
      </c>
      <c r="Q68" s="123" t="s">
        <v>256</v>
      </c>
      <c r="R68" s="43"/>
      <c r="S68" s="119"/>
    </row>
    <row r="69" spans="1:19" s="6" customFormat="1" ht="38.25" customHeight="1">
      <c r="A69" s="122" t="s">
        <v>265</v>
      </c>
      <c r="B69" s="122" t="s">
        <v>589</v>
      </c>
      <c r="C69" s="122" t="s">
        <v>588</v>
      </c>
      <c r="D69" s="128" t="s">
        <v>140</v>
      </c>
      <c r="E69" s="122" t="s">
        <v>297</v>
      </c>
      <c r="F69" s="70" t="s">
        <v>239</v>
      </c>
      <c r="G69" s="70" t="s">
        <v>239</v>
      </c>
      <c r="H69" s="94" t="s">
        <v>239</v>
      </c>
      <c r="I69" s="50" t="s">
        <v>49</v>
      </c>
      <c r="J69" s="82" t="s">
        <v>48</v>
      </c>
      <c r="K69" s="122" t="s">
        <v>587</v>
      </c>
      <c r="L69" s="122" t="s">
        <v>283</v>
      </c>
      <c r="M69" s="125" t="s">
        <v>50</v>
      </c>
      <c r="N69" s="122" t="s">
        <v>34</v>
      </c>
      <c r="O69" s="122" t="s">
        <v>455</v>
      </c>
      <c r="P69" s="122" t="s">
        <v>27</v>
      </c>
      <c r="Q69" s="123" t="s">
        <v>256</v>
      </c>
      <c r="R69" s="43"/>
      <c r="S69" s="119"/>
    </row>
    <row r="70" spans="1:19" s="6" customFormat="1" ht="24" customHeight="1">
      <c r="A70" s="122" t="s">
        <v>266</v>
      </c>
      <c r="B70" s="122" t="s">
        <v>593</v>
      </c>
      <c r="C70" s="122" t="s">
        <v>592</v>
      </c>
      <c r="D70" s="128" t="s">
        <v>368</v>
      </c>
      <c r="E70" s="122" t="s">
        <v>590</v>
      </c>
      <c r="F70" s="70" t="s">
        <v>344</v>
      </c>
      <c r="G70" s="70" t="s">
        <v>345</v>
      </c>
      <c r="H70" s="94" t="s">
        <v>369</v>
      </c>
      <c r="I70" s="50" t="s">
        <v>347</v>
      </c>
      <c r="J70" s="83" t="s">
        <v>348</v>
      </c>
      <c r="K70" s="122" t="s">
        <v>591</v>
      </c>
      <c r="L70" s="122" t="s">
        <v>269</v>
      </c>
      <c r="M70" s="125" t="s">
        <v>219</v>
      </c>
      <c r="N70" s="122" t="s">
        <v>34</v>
      </c>
      <c r="O70" s="122" t="s">
        <v>455</v>
      </c>
      <c r="P70" s="122" t="s">
        <v>27</v>
      </c>
      <c r="Q70" s="123" t="s">
        <v>256</v>
      </c>
      <c r="R70" s="43"/>
      <c r="S70" s="119"/>
    </row>
    <row r="71" spans="1:19" s="6" customFormat="1" ht="31.5" customHeight="1">
      <c r="A71" s="122" t="s">
        <v>267</v>
      </c>
      <c r="B71" s="122" t="s">
        <v>597</v>
      </c>
      <c r="C71" s="122" t="s">
        <v>596</v>
      </c>
      <c r="D71" s="128" t="s">
        <v>126</v>
      </c>
      <c r="E71" s="122" t="s">
        <v>595</v>
      </c>
      <c r="F71" s="70" t="s">
        <v>239</v>
      </c>
      <c r="G71" s="70" t="s">
        <v>239</v>
      </c>
      <c r="H71" s="94" t="s">
        <v>239</v>
      </c>
      <c r="I71" s="50" t="s">
        <v>49</v>
      </c>
      <c r="J71" s="82" t="s">
        <v>48</v>
      </c>
      <c r="K71" s="122" t="s">
        <v>594</v>
      </c>
      <c r="L71" s="122" t="s">
        <v>269</v>
      </c>
      <c r="M71" s="125" t="s">
        <v>219</v>
      </c>
      <c r="N71" s="122" t="s">
        <v>34</v>
      </c>
      <c r="O71" s="122" t="s">
        <v>455</v>
      </c>
      <c r="P71" s="122" t="s">
        <v>27</v>
      </c>
      <c r="Q71" s="123" t="s">
        <v>256</v>
      </c>
      <c r="R71" s="43"/>
      <c r="S71" s="119"/>
    </row>
    <row r="72" spans="1:19" s="6" customFormat="1" ht="27.75" customHeight="1">
      <c r="A72" s="61" t="s">
        <v>79</v>
      </c>
      <c r="B72" s="70" t="s">
        <v>602</v>
      </c>
      <c r="C72" s="50" t="s">
        <v>603</v>
      </c>
      <c r="D72" s="77" t="s">
        <v>163</v>
      </c>
      <c r="E72" s="75" t="s">
        <v>299</v>
      </c>
      <c r="F72" s="70" t="s">
        <v>239</v>
      </c>
      <c r="G72" s="70" t="s">
        <v>239</v>
      </c>
      <c r="H72" s="94" t="s">
        <v>239</v>
      </c>
      <c r="I72" s="50" t="s">
        <v>49</v>
      </c>
      <c r="J72" s="82" t="s">
        <v>48</v>
      </c>
      <c r="K72" s="87">
        <v>563000</v>
      </c>
      <c r="L72" s="70" t="s">
        <v>263</v>
      </c>
      <c r="M72" s="70" t="s">
        <v>219</v>
      </c>
      <c r="N72" s="77" t="s">
        <v>34</v>
      </c>
      <c r="O72" s="77" t="s">
        <v>60</v>
      </c>
      <c r="P72" s="94" t="s">
        <v>27</v>
      </c>
      <c r="Q72" s="117" t="s">
        <v>256</v>
      </c>
      <c r="R72" s="43"/>
      <c r="S72" s="119"/>
    </row>
    <row r="73" spans="1:19" s="6" customFormat="1" ht="12.75" customHeight="1">
      <c r="A73" s="61" t="s">
        <v>80</v>
      </c>
      <c r="B73" s="70" t="s">
        <v>102</v>
      </c>
      <c r="C73" s="70" t="s">
        <v>103</v>
      </c>
      <c r="D73" s="77" t="s">
        <v>101</v>
      </c>
      <c r="E73" s="75" t="s">
        <v>300</v>
      </c>
      <c r="F73" s="70" t="s">
        <v>239</v>
      </c>
      <c r="G73" s="70" t="s">
        <v>239</v>
      </c>
      <c r="H73" s="94" t="s">
        <v>239</v>
      </c>
      <c r="I73" s="70" t="s">
        <v>49</v>
      </c>
      <c r="J73" s="82" t="s">
        <v>48</v>
      </c>
      <c r="K73" s="87">
        <v>299500.32</v>
      </c>
      <c r="L73" s="70" t="s">
        <v>274</v>
      </c>
      <c r="M73" s="70" t="s">
        <v>219</v>
      </c>
      <c r="N73" s="77" t="s">
        <v>34</v>
      </c>
      <c r="O73" s="77" t="s">
        <v>60</v>
      </c>
      <c r="P73" s="94" t="s">
        <v>27</v>
      </c>
      <c r="Q73" s="117" t="s">
        <v>256</v>
      </c>
      <c r="R73" s="43"/>
      <c r="S73" s="119"/>
    </row>
    <row r="74" spans="1:19" s="6" customFormat="1" ht="22.5" customHeight="1">
      <c r="A74" s="61" t="s">
        <v>82</v>
      </c>
      <c r="B74" s="70" t="s">
        <v>605</v>
      </c>
      <c r="C74" s="50" t="s">
        <v>604</v>
      </c>
      <c r="D74" s="77" t="s">
        <v>160</v>
      </c>
      <c r="E74" s="75" t="s">
        <v>373</v>
      </c>
      <c r="F74" s="70" t="s">
        <v>344</v>
      </c>
      <c r="G74" s="70" t="s">
        <v>345</v>
      </c>
      <c r="H74" s="94" t="s">
        <v>379</v>
      </c>
      <c r="I74" s="50" t="s">
        <v>49</v>
      </c>
      <c r="J74" s="82" t="s">
        <v>48</v>
      </c>
      <c r="K74" s="87">
        <v>372116</v>
      </c>
      <c r="L74" s="70" t="s">
        <v>282</v>
      </c>
      <c r="M74" s="70" t="s">
        <v>219</v>
      </c>
      <c r="N74" s="77" t="s">
        <v>34</v>
      </c>
      <c r="O74" s="77" t="s">
        <v>28</v>
      </c>
      <c r="P74" s="94" t="s">
        <v>27</v>
      </c>
      <c r="Q74" s="117" t="s">
        <v>256</v>
      </c>
      <c r="R74" s="43"/>
      <c r="S74" s="119"/>
    </row>
    <row r="75" spans="1:19" s="6" customFormat="1" ht="35.25" customHeight="1">
      <c r="A75" s="61" t="s">
        <v>83</v>
      </c>
      <c r="B75" s="70" t="s">
        <v>370</v>
      </c>
      <c r="C75" s="70" t="s">
        <v>391</v>
      </c>
      <c r="D75" s="77" t="s">
        <v>166</v>
      </c>
      <c r="E75" s="75" t="s">
        <v>606</v>
      </c>
      <c r="F75" s="70" t="s">
        <v>344</v>
      </c>
      <c r="G75" s="70" t="s">
        <v>345</v>
      </c>
      <c r="H75" s="94" t="s">
        <v>363</v>
      </c>
      <c r="I75" s="50" t="s">
        <v>49</v>
      </c>
      <c r="J75" s="82" t="s">
        <v>48</v>
      </c>
      <c r="K75" s="87">
        <v>250567</v>
      </c>
      <c r="L75" s="70" t="s">
        <v>282</v>
      </c>
      <c r="M75" s="70" t="s">
        <v>219</v>
      </c>
      <c r="N75" s="77" t="s">
        <v>34</v>
      </c>
      <c r="O75" s="77" t="s">
        <v>28</v>
      </c>
      <c r="P75" s="94" t="s">
        <v>27</v>
      </c>
      <c r="Q75" s="117" t="s">
        <v>256</v>
      </c>
      <c r="R75" s="43"/>
      <c r="S75" s="119"/>
    </row>
    <row r="76" spans="1:19" s="6" customFormat="1" ht="27.75" customHeight="1">
      <c r="A76" s="122" t="s">
        <v>271</v>
      </c>
      <c r="B76" s="70" t="s">
        <v>51</v>
      </c>
      <c r="C76" s="50" t="s">
        <v>54</v>
      </c>
      <c r="D76" s="128" t="s">
        <v>52</v>
      </c>
      <c r="E76" s="122" t="s">
        <v>52</v>
      </c>
      <c r="F76" s="70" t="s">
        <v>31</v>
      </c>
      <c r="G76" s="70" t="s">
        <v>32</v>
      </c>
      <c r="H76" s="94" t="s">
        <v>254</v>
      </c>
      <c r="I76" s="50" t="s">
        <v>49</v>
      </c>
      <c r="J76" s="82" t="s">
        <v>48</v>
      </c>
      <c r="K76" s="87">
        <v>170000</v>
      </c>
      <c r="L76" s="70" t="s">
        <v>220</v>
      </c>
      <c r="M76" s="70" t="s">
        <v>219</v>
      </c>
      <c r="N76" s="77" t="s">
        <v>34</v>
      </c>
      <c r="O76" s="77" t="s">
        <v>28</v>
      </c>
      <c r="P76" s="94" t="s">
        <v>27</v>
      </c>
      <c r="Q76" s="117" t="s">
        <v>256</v>
      </c>
      <c r="R76" s="43"/>
      <c r="S76" s="119"/>
    </row>
    <row r="77" spans="1:19" s="6" customFormat="1" ht="22.5" customHeight="1">
      <c r="A77" s="122" t="s">
        <v>272</v>
      </c>
      <c r="B77" s="122" t="s">
        <v>610</v>
      </c>
      <c r="C77" s="122" t="s">
        <v>100</v>
      </c>
      <c r="D77" s="128" t="s">
        <v>252</v>
      </c>
      <c r="E77" s="128" t="s">
        <v>252</v>
      </c>
      <c r="F77" s="70" t="s">
        <v>31</v>
      </c>
      <c r="G77" s="70" t="s">
        <v>32</v>
      </c>
      <c r="H77" s="94" t="s">
        <v>254</v>
      </c>
      <c r="I77" s="50" t="s">
        <v>49</v>
      </c>
      <c r="J77" s="82" t="s">
        <v>48</v>
      </c>
      <c r="K77" s="87">
        <v>360000</v>
      </c>
      <c r="L77" s="70" t="s">
        <v>220</v>
      </c>
      <c r="M77" s="70" t="s">
        <v>219</v>
      </c>
      <c r="N77" s="77" t="s">
        <v>34</v>
      </c>
      <c r="O77" s="77" t="s">
        <v>28</v>
      </c>
      <c r="P77" s="94" t="s">
        <v>27</v>
      </c>
      <c r="Q77" s="117" t="s">
        <v>256</v>
      </c>
      <c r="R77" s="43"/>
      <c r="S77" s="119"/>
    </row>
    <row r="78" spans="1:19" s="6" customFormat="1" ht="107.25" customHeight="1">
      <c r="A78" s="122" t="s">
        <v>86</v>
      </c>
      <c r="B78" s="122" t="s">
        <v>612</v>
      </c>
      <c r="C78" s="122" t="s">
        <v>364</v>
      </c>
      <c r="D78" s="128" t="s">
        <v>611</v>
      </c>
      <c r="E78" s="128" t="s">
        <v>611</v>
      </c>
      <c r="F78" s="70" t="s">
        <v>239</v>
      </c>
      <c r="G78" s="70" t="s">
        <v>239</v>
      </c>
      <c r="H78" s="94" t="s">
        <v>239</v>
      </c>
      <c r="I78" s="50" t="s">
        <v>49</v>
      </c>
      <c r="J78" s="82" t="s">
        <v>48</v>
      </c>
      <c r="K78" s="87">
        <v>1360000</v>
      </c>
      <c r="L78" s="70" t="s">
        <v>261</v>
      </c>
      <c r="M78" s="70" t="s">
        <v>219</v>
      </c>
      <c r="N78" s="77" t="s">
        <v>34</v>
      </c>
      <c r="O78" s="77" t="s">
        <v>28</v>
      </c>
      <c r="P78" s="94" t="s">
        <v>27</v>
      </c>
      <c r="Q78" s="117" t="s">
        <v>256</v>
      </c>
      <c r="R78" s="43"/>
      <c r="S78" s="119"/>
    </row>
    <row r="79" spans="1:19" s="6" customFormat="1" ht="46.5" customHeight="1">
      <c r="A79" s="122" t="s">
        <v>87</v>
      </c>
      <c r="B79" s="122" t="s">
        <v>107</v>
      </c>
      <c r="C79" s="122" t="s">
        <v>106</v>
      </c>
      <c r="D79" s="128" t="s">
        <v>105</v>
      </c>
      <c r="E79" s="128" t="s">
        <v>105</v>
      </c>
      <c r="F79" s="70" t="s">
        <v>239</v>
      </c>
      <c r="G79" s="70" t="s">
        <v>239</v>
      </c>
      <c r="H79" s="94" t="s">
        <v>239</v>
      </c>
      <c r="I79" s="50" t="s">
        <v>49</v>
      </c>
      <c r="J79" s="82" t="s">
        <v>48</v>
      </c>
      <c r="K79" s="87">
        <v>310600</v>
      </c>
      <c r="L79" s="70" t="s">
        <v>261</v>
      </c>
      <c r="M79" s="70" t="s">
        <v>219</v>
      </c>
      <c r="N79" s="77" t="s">
        <v>613</v>
      </c>
      <c r="O79" s="77" t="s">
        <v>28</v>
      </c>
      <c r="P79" s="94" t="s">
        <v>27</v>
      </c>
      <c r="Q79" s="117" t="s">
        <v>256</v>
      </c>
      <c r="R79" s="43"/>
      <c r="S79" s="119"/>
    </row>
    <row r="80" spans="1:19" s="6" customFormat="1" ht="32.25" customHeight="1">
      <c r="A80" s="122" t="s">
        <v>88</v>
      </c>
      <c r="B80" s="122" t="s">
        <v>65</v>
      </c>
      <c r="C80" s="122" t="s">
        <v>108</v>
      </c>
      <c r="D80" s="128" t="s">
        <v>109</v>
      </c>
      <c r="E80" s="122" t="s">
        <v>614</v>
      </c>
      <c r="F80" s="70" t="s">
        <v>239</v>
      </c>
      <c r="G80" s="70" t="s">
        <v>239</v>
      </c>
      <c r="H80" s="94" t="s">
        <v>239</v>
      </c>
      <c r="I80" s="50" t="s">
        <v>49</v>
      </c>
      <c r="J80" s="82" t="s">
        <v>48</v>
      </c>
      <c r="K80" s="87">
        <v>30280000</v>
      </c>
      <c r="L80" s="70" t="s">
        <v>281</v>
      </c>
      <c r="M80" s="70" t="s">
        <v>50</v>
      </c>
      <c r="N80" s="77" t="s">
        <v>34</v>
      </c>
      <c r="O80" s="77" t="s">
        <v>28</v>
      </c>
      <c r="P80" s="94" t="s">
        <v>27</v>
      </c>
      <c r="Q80" s="117" t="s">
        <v>256</v>
      </c>
      <c r="R80" s="43"/>
      <c r="S80" s="119"/>
    </row>
    <row r="81" spans="1:19" s="6" customFormat="1" ht="35.25" customHeight="1">
      <c r="A81" s="122" t="s">
        <v>89</v>
      </c>
      <c r="B81" s="70" t="s">
        <v>122</v>
      </c>
      <c r="C81" s="50" t="s">
        <v>121</v>
      </c>
      <c r="D81" s="77" t="s">
        <v>120</v>
      </c>
      <c r="E81" s="75" t="s">
        <v>123</v>
      </c>
      <c r="F81" s="70" t="s">
        <v>44</v>
      </c>
      <c r="G81" s="70" t="s">
        <v>44</v>
      </c>
      <c r="H81" s="94" t="s">
        <v>44</v>
      </c>
      <c r="I81" s="50" t="s">
        <v>49</v>
      </c>
      <c r="J81" s="82" t="s">
        <v>48</v>
      </c>
      <c r="K81" s="87">
        <v>108000</v>
      </c>
      <c r="L81" s="70" t="s">
        <v>282</v>
      </c>
      <c r="M81" s="70" t="s">
        <v>615</v>
      </c>
      <c r="N81" s="77" t="s">
        <v>117</v>
      </c>
      <c r="O81" s="77" t="s">
        <v>60</v>
      </c>
      <c r="P81" s="94" t="s">
        <v>27</v>
      </c>
      <c r="Q81" s="117" t="s">
        <v>256</v>
      </c>
      <c r="R81" s="43"/>
      <c r="S81" s="119"/>
    </row>
    <row r="82" spans="1:19" s="6" customFormat="1" ht="63" customHeight="1">
      <c r="A82" s="122" t="s">
        <v>273</v>
      </c>
      <c r="B82" s="50" t="s">
        <v>91</v>
      </c>
      <c r="C82" s="50" t="s">
        <v>245</v>
      </c>
      <c r="D82" s="74" t="s">
        <v>104</v>
      </c>
      <c r="E82" s="75" t="s">
        <v>295</v>
      </c>
      <c r="F82" s="48">
        <v>0</v>
      </c>
      <c r="G82" s="48">
        <v>0</v>
      </c>
      <c r="H82" s="88">
        <v>0</v>
      </c>
      <c r="I82" s="70" t="s">
        <v>49</v>
      </c>
      <c r="J82" s="82" t="s">
        <v>48</v>
      </c>
      <c r="K82" s="89">
        <v>0</v>
      </c>
      <c r="L82" s="50" t="s">
        <v>616</v>
      </c>
      <c r="M82" s="50" t="s">
        <v>50</v>
      </c>
      <c r="N82" s="50" t="s">
        <v>255</v>
      </c>
      <c r="O82" s="50" t="s">
        <v>28</v>
      </c>
      <c r="P82" s="94" t="s">
        <v>27</v>
      </c>
      <c r="Q82" s="117" t="s">
        <v>256</v>
      </c>
      <c r="R82" s="43"/>
      <c r="S82" s="119"/>
    </row>
    <row r="83" spans="1:19" s="6" customFormat="1" ht="57.75" customHeight="1">
      <c r="A83" s="61" t="s">
        <v>275</v>
      </c>
      <c r="B83" s="50" t="s">
        <v>91</v>
      </c>
      <c r="C83" s="50" t="s">
        <v>245</v>
      </c>
      <c r="D83" s="74" t="s">
        <v>104</v>
      </c>
      <c r="E83" s="75" t="s">
        <v>295</v>
      </c>
      <c r="F83" s="48">
        <v>0</v>
      </c>
      <c r="G83" s="48">
        <v>0</v>
      </c>
      <c r="H83" s="88">
        <v>0</v>
      </c>
      <c r="I83" s="70" t="s">
        <v>49</v>
      </c>
      <c r="J83" s="82" t="s">
        <v>48</v>
      </c>
      <c r="K83" s="89">
        <v>0</v>
      </c>
      <c r="L83" s="48" t="s">
        <v>259</v>
      </c>
      <c r="M83" s="48" t="s">
        <v>260</v>
      </c>
      <c r="N83" s="50" t="s">
        <v>255</v>
      </c>
      <c r="O83" s="50" t="s">
        <v>28</v>
      </c>
      <c r="P83" s="94" t="s">
        <v>27</v>
      </c>
      <c r="Q83" s="117" t="s">
        <v>256</v>
      </c>
      <c r="R83" s="43"/>
      <c r="S83" s="119"/>
    </row>
    <row r="84" spans="1:19" s="6" customFormat="1" ht="58.5" customHeight="1">
      <c r="A84" s="61" t="s">
        <v>90</v>
      </c>
      <c r="B84" s="50" t="s">
        <v>65</v>
      </c>
      <c r="C84" s="50" t="s">
        <v>108</v>
      </c>
      <c r="D84" s="74" t="s">
        <v>109</v>
      </c>
      <c r="E84" s="75" t="s">
        <v>614</v>
      </c>
      <c r="F84" s="48">
        <v>0</v>
      </c>
      <c r="G84" s="48">
        <v>0</v>
      </c>
      <c r="H84" s="88">
        <v>0</v>
      </c>
      <c r="I84" s="70" t="s">
        <v>49</v>
      </c>
      <c r="J84" s="82" t="s">
        <v>48</v>
      </c>
      <c r="K84" s="89">
        <v>0</v>
      </c>
      <c r="L84" s="50" t="s">
        <v>616</v>
      </c>
      <c r="M84" s="50" t="s">
        <v>50</v>
      </c>
      <c r="N84" s="50" t="s">
        <v>255</v>
      </c>
      <c r="O84" s="50" t="s">
        <v>28</v>
      </c>
      <c r="P84" s="94" t="s">
        <v>27</v>
      </c>
      <c r="Q84" s="117" t="s">
        <v>256</v>
      </c>
      <c r="R84" s="43"/>
      <c r="S84" s="119"/>
    </row>
    <row r="85" spans="1:19" s="6" customFormat="1" ht="22.5" customHeight="1">
      <c r="A85" s="61" t="s">
        <v>92</v>
      </c>
      <c r="B85" s="50" t="s">
        <v>65</v>
      </c>
      <c r="C85" s="50" t="s">
        <v>108</v>
      </c>
      <c r="D85" s="74" t="s">
        <v>109</v>
      </c>
      <c r="E85" s="75" t="s">
        <v>614</v>
      </c>
      <c r="F85" s="48">
        <v>0</v>
      </c>
      <c r="G85" s="48">
        <v>0</v>
      </c>
      <c r="H85" s="88">
        <v>0</v>
      </c>
      <c r="I85" s="70" t="s">
        <v>49</v>
      </c>
      <c r="J85" s="82" t="s">
        <v>48</v>
      </c>
      <c r="K85" s="89">
        <v>0</v>
      </c>
      <c r="L85" s="48" t="s">
        <v>259</v>
      </c>
      <c r="M85" s="48" t="s">
        <v>260</v>
      </c>
      <c r="N85" s="50" t="s">
        <v>255</v>
      </c>
      <c r="O85" s="50" t="s">
        <v>28</v>
      </c>
      <c r="P85" s="94" t="s">
        <v>27</v>
      </c>
      <c r="Q85" s="117" t="s">
        <v>256</v>
      </c>
      <c r="R85" s="43"/>
      <c r="S85" s="119"/>
    </row>
    <row r="86" spans="1:19" s="6" customFormat="1" ht="66.75" customHeight="1">
      <c r="A86" s="61" t="s">
        <v>276</v>
      </c>
      <c r="B86" s="50" t="s">
        <v>618</v>
      </c>
      <c r="C86" s="50" t="s">
        <v>617</v>
      </c>
      <c r="D86" s="74" t="s">
        <v>133</v>
      </c>
      <c r="E86" s="75" t="s">
        <v>29</v>
      </c>
      <c r="F86" s="48">
        <v>0</v>
      </c>
      <c r="G86" s="48">
        <v>0</v>
      </c>
      <c r="H86" s="88">
        <v>0</v>
      </c>
      <c r="I86" s="70" t="s">
        <v>49</v>
      </c>
      <c r="J86" s="82" t="s">
        <v>48</v>
      </c>
      <c r="K86" s="89">
        <v>0</v>
      </c>
      <c r="L86" s="50" t="s">
        <v>616</v>
      </c>
      <c r="M86" s="50" t="s">
        <v>50</v>
      </c>
      <c r="N86" s="50" t="s">
        <v>255</v>
      </c>
      <c r="O86" s="50" t="s">
        <v>28</v>
      </c>
      <c r="P86" s="94" t="s">
        <v>27</v>
      </c>
      <c r="Q86" s="117" t="s">
        <v>256</v>
      </c>
      <c r="R86" s="43"/>
      <c r="S86" s="119"/>
    </row>
    <row r="87" spans="1:19" s="6" customFormat="1" ht="30" customHeight="1">
      <c r="A87" s="61" t="s">
        <v>277</v>
      </c>
      <c r="B87" s="50" t="s">
        <v>618</v>
      </c>
      <c r="C87" s="50" t="s">
        <v>617</v>
      </c>
      <c r="D87" s="74" t="s">
        <v>133</v>
      </c>
      <c r="E87" s="75" t="s">
        <v>29</v>
      </c>
      <c r="F87" s="48">
        <v>0</v>
      </c>
      <c r="G87" s="48">
        <v>0</v>
      </c>
      <c r="H87" s="88">
        <v>0</v>
      </c>
      <c r="I87" s="70" t="s">
        <v>49</v>
      </c>
      <c r="J87" s="82" t="s">
        <v>48</v>
      </c>
      <c r="K87" s="89">
        <v>0</v>
      </c>
      <c r="L87" s="48" t="s">
        <v>259</v>
      </c>
      <c r="M87" s="48" t="s">
        <v>260</v>
      </c>
      <c r="N87" s="50" t="s">
        <v>255</v>
      </c>
      <c r="O87" s="50" t="s">
        <v>28</v>
      </c>
      <c r="P87" s="94" t="s">
        <v>27</v>
      </c>
      <c r="Q87" s="117" t="s">
        <v>256</v>
      </c>
      <c r="R87" s="43"/>
      <c r="S87" s="119"/>
    </row>
    <row r="88" spans="1:19" s="6" customFormat="1" ht="73.5" customHeight="1">
      <c r="A88" s="61" t="s">
        <v>93</v>
      </c>
      <c r="B88" s="50" t="s">
        <v>620</v>
      </c>
      <c r="C88" s="50" t="s">
        <v>621</v>
      </c>
      <c r="D88" s="74" t="s">
        <v>81</v>
      </c>
      <c r="E88" s="75" t="s">
        <v>29</v>
      </c>
      <c r="F88" s="48">
        <v>0</v>
      </c>
      <c r="G88" s="48">
        <v>0</v>
      </c>
      <c r="H88" s="88">
        <v>0</v>
      </c>
      <c r="I88" s="70" t="s">
        <v>49</v>
      </c>
      <c r="J88" s="82" t="s">
        <v>48</v>
      </c>
      <c r="K88" s="89">
        <v>0</v>
      </c>
      <c r="L88" s="50" t="s">
        <v>619</v>
      </c>
      <c r="M88" s="50" t="s">
        <v>50</v>
      </c>
      <c r="N88" s="50" t="s">
        <v>255</v>
      </c>
      <c r="O88" s="50" t="s">
        <v>28</v>
      </c>
      <c r="P88" s="94" t="s">
        <v>27</v>
      </c>
      <c r="Q88" s="117" t="s">
        <v>256</v>
      </c>
      <c r="R88" s="43"/>
      <c r="S88" s="119"/>
    </row>
    <row r="89" spans="1:19" s="6" customFormat="1" ht="81.75" customHeight="1">
      <c r="A89" s="61" t="s">
        <v>94</v>
      </c>
      <c r="B89" s="50" t="s">
        <v>620</v>
      </c>
      <c r="C89" s="50" t="s">
        <v>621</v>
      </c>
      <c r="D89" s="74" t="s">
        <v>81</v>
      </c>
      <c r="E89" s="75" t="s">
        <v>29</v>
      </c>
      <c r="F89" s="48">
        <v>0</v>
      </c>
      <c r="G89" s="48">
        <v>0</v>
      </c>
      <c r="H89" s="88">
        <v>0</v>
      </c>
      <c r="I89" s="70" t="s">
        <v>49</v>
      </c>
      <c r="J89" s="82" t="s">
        <v>48</v>
      </c>
      <c r="K89" s="89">
        <v>0</v>
      </c>
      <c r="L89" s="48" t="s">
        <v>259</v>
      </c>
      <c r="M89" s="48" t="s">
        <v>260</v>
      </c>
      <c r="N89" s="50" t="s">
        <v>255</v>
      </c>
      <c r="O89" s="50" t="s">
        <v>28</v>
      </c>
      <c r="P89" s="94" t="s">
        <v>27</v>
      </c>
      <c r="Q89" s="117" t="s">
        <v>256</v>
      </c>
      <c r="R89" s="43"/>
      <c r="S89" s="119"/>
    </row>
    <row r="90" spans="1:19" s="6" customFormat="1" ht="53.25" customHeight="1">
      <c r="A90" s="61" t="s">
        <v>278</v>
      </c>
      <c r="B90" s="49" t="s">
        <v>624</v>
      </c>
      <c r="C90" s="47" t="s">
        <v>623</v>
      </c>
      <c r="D90" s="74" t="s">
        <v>110</v>
      </c>
      <c r="E90" s="75" t="s">
        <v>29</v>
      </c>
      <c r="F90" s="48">
        <v>0</v>
      </c>
      <c r="G90" s="48">
        <v>0</v>
      </c>
      <c r="H90" s="88">
        <v>0</v>
      </c>
      <c r="I90" s="70" t="s">
        <v>49</v>
      </c>
      <c r="J90" s="82" t="s">
        <v>48</v>
      </c>
      <c r="K90" s="89">
        <v>0</v>
      </c>
      <c r="L90" s="50" t="s">
        <v>622</v>
      </c>
      <c r="M90" s="50" t="s">
        <v>50</v>
      </c>
      <c r="N90" s="50" t="s">
        <v>255</v>
      </c>
      <c r="O90" s="50" t="s">
        <v>28</v>
      </c>
      <c r="P90" s="94" t="s">
        <v>27</v>
      </c>
      <c r="Q90" s="117" t="s">
        <v>256</v>
      </c>
      <c r="R90" s="43"/>
      <c r="S90" s="119"/>
    </row>
    <row r="91" spans="1:19" s="6" customFormat="1" ht="51" customHeight="1">
      <c r="A91" s="61" t="s">
        <v>279</v>
      </c>
      <c r="B91" s="49" t="s">
        <v>624</v>
      </c>
      <c r="C91" s="47" t="s">
        <v>623</v>
      </c>
      <c r="D91" s="74" t="s">
        <v>110</v>
      </c>
      <c r="E91" s="75" t="s">
        <v>29</v>
      </c>
      <c r="F91" s="48">
        <v>0</v>
      </c>
      <c r="G91" s="48">
        <v>0</v>
      </c>
      <c r="H91" s="88">
        <v>0</v>
      </c>
      <c r="I91" s="70" t="s">
        <v>49</v>
      </c>
      <c r="J91" s="82" t="s">
        <v>48</v>
      </c>
      <c r="K91" s="89">
        <v>0</v>
      </c>
      <c r="L91" s="48" t="s">
        <v>259</v>
      </c>
      <c r="M91" s="48" t="s">
        <v>260</v>
      </c>
      <c r="N91" s="50" t="s">
        <v>255</v>
      </c>
      <c r="O91" s="50" t="s">
        <v>28</v>
      </c>
      <c r="P91" s="94" t="s">
        <v>27</v>
      </c>
      <c r="Q91" s="117" t="s">
        <v>256</v>
      </c>
      <c r="R91" s="43"/>
      <c r="S91" s="119"/>
    </row>
    <row r="92" spans="1:19" s="6" customFormat="1" ht="31.5" customHeight="1">
      <c r="A92" s="61" t="s">
        <v>96</v>
      </c>
      <c r="B92" s="49" t="s">
        <v>626</v>
      </c>
      <c r="C92" s="47" t="s">
        <v>625</v>
      </c>
      <c r="D92" s="74" t="s">
        <v>262</v>
      </c>
      <c r="E92" s="75" t="s">
        <v>29</v>
      </c>
      <c r="F92" s="48">
        <v>0</v>
      </c>
      <c r="G92" s="48">
        <v>0</v>
      </c>
      <c r="H92" s="88">
        <v>0</v>
      </c>
      <c r="I92" s="70" t="s">
        <v>49</v>
      </c>
      <c r="J92" s="82" t="s">
        <v>48</v>
      </c>
      <c r="K92" s="89">
        <v>0</v>
      </c>
      <c r="L92" s="50" t="s">
        <v>390</v>
      </c>
      <c r="M92" s="50" t="s">
        <v>50</v>
      </c>
      <c r="N92" s="50" t="s">
        <v>255</v>
      </c>
      <c r="O92" s="50" t="s">
        <v>28</v>
      </c>
      <c r="P92" s="94" t="s">
        <v>27</v>
      </c>
      <c r="Q92" s="117" t="s">
        <v>256</v>
      </c>
      <c r="R92" s="43"/>
      <c r="S92" s="119"/>
    </row>
    <row r="93" spans="1:19" s="6" customFormat="1" ht="36" customHeight="1">
      <c r="A93" s="61" t="s">
        <v>97</v>
      </c>
      <c r="B93" s="49" t="s">
        <v>626</v>
      </c>
      <c r="C93" s="47" t="s">
        <v>625</v>
      </c>
      <c r="D93" s="74" t="s">
        <v>262</v>
      </c>
      <c r="E93" s="75" t="s">
        <v>29</v>
      </c>
      <c r="F93" s="48">
        <v>0</v>
      </c>
      <c r="G93" s="48">
        <v>0</v>
      </c>
      <c r="H93" s="88">
        <v>0</v>
      </c>
      <c r="I93" s="70" t="s">
        <v>49</v>
      </c>
      <c r="J93" s="82" t="s">
        <v>48</v>
      </c>
      <c r="K93" s="89">
        <v>0</v>
      </c>
      <c r="L93" s="48" t="s">
        <v>259</v>
      </c>
      <c r="M93" s="48" t="s">
        <v>260</v>
      </c>
      <c r="N93" s="50" t="s">
        <v>255</v>
      </c>
      <c r="O93" s="50" t="s">
        <v>28</v>
      </c>
      <c r="P93" s="94" t="s">
        <v>27</v>
      </c>
      <c r="Q93" s="117"/>
      <c r="R93" s="43"/>
      <c r="S93" s="119"/>
    </row>
    <row r="94" spans="1:19" s="6" customFormat="1" ht="63.75" customHeight="1">
      <c r="A94" s="61" t="s">
        <v>98</v>
      </c>
      <c r="B94" s="49" t="s">
        <v>35</v>
      </c>
      <c r="C94" s="47" t="s">
        <v>357</v>
      </c>
      <c r="D94" s="74" t="s">
        <v>627</v>
      </c>
      <c r="E94" s="75" t="s">
        <v>29</v>
      </c>
      <c r="F94" s="48">
        <v>0</v>
      </c>
      <c r="G94" s="48">
        <v>0</v>
      </c>
      <c r="H94" s="88">
        <v>0</v>
      </c>
      <c r="I94" s="70" t="s">
        <v>49</v>
      </c>
      <c r="J94" s="82" t="s">
        <v>48</v>
      </c>
      <c r="K94" s="89">
        <v>0</v>
      </c>
      <c r="L94" s="50" t="s">
        <v>628</v>
      </c>
      <c r="M94" s="50" t="s">
        <v>50</v>
      </c>
      <c r="N94" s="50" t="s">
        <v>255</v>
      </c>
      <c r="O94" s="50" t="s">
        <v>28</v>
      </c>
      <c r="P94" s="94" t="s">
        <v>27</v>
      </c>
      <c r="Q94" s="117" t="s">
        <v>256</v>
      </c>
      <c r="R94" s="43"/>
      <c r="S94" s="119"/>
    </row>
    <row r="95" spans="1:19" s="6" customFormat="1" ht="35.25" customHeight="1">
      <c r="A95" s="61" t="s">
        <v>98</v>
      </c>
      <c r="B95" s="49" t="s">
        <v>35</v>
      </c>
      <c r="C95" s="47" t="s">
        <v>357</v>
      </c>
      <c r="D95" s="74" t="s">
        <v>627</v>
      </c>
      <c r="E95" s="75" t="s">
        <v>29</v>
      </c>
      <c r="F95" s="48">
        <v>0</v>
      </c>
      <c r="G95" s="48">
        <v>0</v>
      </c>
      <c r="H95" s="88">
        <v>0</v>
      </c>
      <c r="I95" s="70" t="s">
        <v>49</v>
      </c>
      <c r="J95" s="82" t="s">
        <v>48</v>
      </c>
      <c r="K95" s="89">
        <v>0</v>
      </c>
      <c r="L95" s="48" t="s">
        <v>259</v>
      </c>
      <c r="M95" s="48" t="s">
        <v>260</v>
      </c>
      <c r="N95" s="50" t="s">
        <v>255</v>
      </c>
      <c r="O95" s="50" t="s">
        <v>28</v>
      </c>
      <c r="P95" s="94" t="s">
        <v>27</v>
      </c>
      <c r="Q95" s="117" t="s">
        <v>256</v>
      </c>
      <c r="R95" s="43"/>
      <c r="S95" s="119"/>
    </row>
    <row r="96" spans="1:19" s="6" customFormat="1" ht="63.75" customHeight="1">
      <c r="A96" s="61" t="s">
        <v>99</v>
      </c>
      <c r="B96" s="49" t="s">
        <v>65</v>
      </c>
      <c r="C96" s="47" t="s">
        <v>66</v>
      </c>
      <c r="D96" s="74" t="s">
        <v>64</v>
      </c>
      <c r="E96" s="75" t="s">
        <v>630</v>
      </c>
      <c r="F96" s="48">
        <v>0</v>
      </c>
      <c r="G96" s="48">
        <v>0</v>
      </c>
      <c r="H96" s="88">
        <v>0</v>
      </c>
      <c r="I96" s="70" t="s">
        <v>49</v>
      </c>
      <c r="J96" s="82" t="s">
        <v>48</v>
      </c>
      <c r="K96" s="89">
        <v>0</v>
      </c>
      <c r="L96" s="50" t="s">
        <v>629</v>
      </c>
      <c r="M96" s="50" t="s">
        <v>389</v>
      </c>
      <c r="N96" s="50" t="s">
        <v>255</v>
      </c>
      <c r="O96" s="50" t="s">
        <v>28</v>
      </c>
      <c r="P96" s="94" t="s">
        <v>27</v>
      </c>
      <c r="Q96" s="117" t="s">
        <v>256</v>
      </c>
      <c r="R96" s="43"/>
      <c r="S96" s="119"/>
    </row>
    <row r="97" spans="1:19" s="166" customFormat="1" ht="63.75" customHeight="1">
      <c r="A97" s="179" t="s">
        <v>725</v>
      </c>
      <c r="B97" s="175" t="s">
        <v>726</v>
      </c>
      <c r="C97" s="167" t="s">
        <v>727</v>
      </c>
      <c r="D97" s="174" t="s">
        <v>728</v>
      </c>
      <c r="E97" s="174" t="s">
        <v>729</v>
      </c>
      <c r="F97" s="173" t="s">
        <v>730</v>
      </c>
      <c r="G97" s="173" t="s">
        <v>731</v>
      </c>
      <c r="H97" s="184" t="s">
        <v>732</v>
      </c>
      <c r="I97" s="172" t="s">
        <v>49</v>
      </c>
      <c r="J97" s="181" t="s">
        <v>48</v>
      </c>
      <c r="K97" s="169" t="s">
        <v>733</v>
      </c>
      <c r="L97" s="176" t="s">
        <v>220</v>
      </c>
      <c r="M97" s="176" t="s">
        <v>219</v>
      </c>
      <c r="N97" s="178" t="s">
        <v>719</v>
      </c>
      <c r="O97" s="178" t="s">
        <v>60</v>
      </c>
      <c r="P97" s="184" t="s">
        <v>27</v>
      </c>
      <c r="Q97" s="186" t="s">
        <v>256</v>
      </c>
      <c r="R97" s="187"/>
      <c r="S97" s="187"/>
    </row>
    <row r="98" spans="1:19" s="166" customFormat="1" ht="63.75" customHeight="1">
      <c r="A98" s="179" t="s">
        <v>720</v>
      </c>
      <c r="B98" s="175" t="s">
        <v>721</v>
      </c>
      <c r="C98" s="167" t="s">
        <v>722</v>
      </c>
      <c r="D98" s="174" t="s">
        <v>723</v>
      </c>
      <c r="E98" s="174" t="s">
        <v>724</v>
      </c>
      <c r="F98" s="173" t="s">
        <v>344</v>
      </c>
      <c r="G98" s="173" t="s">
        <v>655</v>
      </c>
      <c r="H98" s="184" t="s">
        <v>1</v>
      </c>
      <c r="I98" s="168" t="s">
        <v>351</v>
      </c>
      <c r="J98" s="183" t="s">
        <v>352</v>
      </c>
      <c r="K98" s="169">
        <v>424510</v>
      </c>
      <c r="L98" s="176" t="s">
        <v>220</v>
      </c>
      <c r="M98" s="176" t="s">
        <v>219</v>
      </c>
      <c r="N98" s="178" t="s">
        <v>719</v>
      </c>
      <c r="O98" s="178" t="s">
        <v>60</v>
      </c>
      <c r="P98" s="184" t="s">
        <v>27</v>
      </c>
      <c r="Q98" s="186" t="s">
        <v>256</v>
      </c>
      <c r="R98" s="187"/>
      <c r="S98" s="187"/>
    </row>
    <row r="99" spans="1:19" s="166" customFormat="1" ht="63.75" customHeight="1">
      <c r="A99" s="179" t="s">
        <v>734</v>
      </c>
      <c r="B99" s="175" t="s">
        <v>735</v>
      </c>
      <c r="C99" s="167" t="s">
        <v>736</v>
      </c>
      <c r="D99" s="174" t="s">
        <v>737</v>
      </c>
      <c r="E99" s="174" t="s">
        <v>738</v>
      </c>
      <c r="F99" s="173" t="s">
        <v>344</v>
      </c>
      <c r="G99" s="173" t="s">
        <v>655</v>
      </c>
      <c r="H99" s="184" t="s">
        <v>739</v>
      </c>
      <c r="I99" s="172" t="s">
        <v>49</v>
      </c>
      <c r="J99" s="181" t="s">
        <v>48</v>
      </c>
      <c r="K99" s="169">
        <v>3733163.47</v>
      </c>
      <c r="L99" s="176" t="s">
        <v>220</v>
      </c>
      <c r="M99" s="176" t="s">
        <v>219</v>
      </c>
      <c r="N99" s="178" t="s">
        <v>719</v>
      </c>
      <c r="O99" s="176" t="s">
        <v>60</v>
      </c>
      <c r="P99" s="184" t="s">
        <v>27</v>
      </c>
      <c r="Q99" s="186" t="s">
        <v>256</v>
      </c>
      <c r="R99" s="187"/>
      <c r="S99" s="187"/>
    </row>
    <row r="100" spans="1:19" s="166" customFormat="1" ht="63.75" customHeight="1">
      <c r="A100" s="179" t="s">
        <v>645</v>
      </c>
      <c r="B100" s="171" t="s">
        <v>644</v>
      </c>
      <c r="C100" s="170" t="s">
        <v>643</v>
      </c>
      <c r="D100" s="177" t="s">
        <v>637</v>
      </c>
      <c r="E100" s="180" t="s">
        <v>638</v>
      </c>
      <c r="F100" s="88" t="s">
        <v>639</v>
      </c>
      <c r="G100" s="88" t="s">
        <v>640</v>
      </c>
      <c r="H100" s="88" t="s">
        <v>641</v>
      </c>
      <c r="I100" s="172" t="s">
        <v>347</v>
      </c>
      <c r="J100" s="182" t="s">
        <v>348</v>
      </c>
      <c r="K100" s="88" t="s">
        <v>642</v>
      </c>
      <c r="L100" s="185" t="s">
        <v>220</v>
      </c>
      <c r="M100" s="172" t="s">
        <v>219</v>
      </c>
      <c r="N100" s="172" t="s">
        <v>34</v>
      </c>
      <c r="O100" s="172" t="s">
        <v>28</v>
      </c>
      <c r="P100" s="184" t="s">
        <v>27</v>
      </c>
      <c r="Q100" s="186" t="s">
        <v>256</v>
      </c>
      <c r="R100" s="187"/>
      <c r="S100" s="187"/>
    </row>
    <row r="101" spans="1:19" s="69" customFormat="1" ht="81" customHeight="1">
      <c r="A101" s="61" t="s">
        <v>645</v>
      </c>
      <c r="B101" s="49" t="s">
        <v>644</v>
      </c>
      <c r="C101" s="47" t="s">
        <v>643</v>
      </c>
      <c r="D101" s="74" t="s">
        <v>637</v>
      </c>
      <c r="E101" s="75" t="s">
        <v>638</v>
      </c>
      <c r="F101" s="88" t="s">
        <v>639</v>
      </c>
      <c r="G101" s="88" t="s">
        <v>640</v>
      </c>
      <c r="H101" s="88" t="s">
        <v>641</v>
      </c>
      <c r="I101" s="50" t="s">
        <v>347</v>
      </c>
      <c r="J101" s="83" t="s">
        <v>348</v>
      </c>
      <c r="K101" s="88" t="s">
        <v>642</v>
      </c>
      <c r="L101" s="95" t="s">
        <v>220</v>
      </c>
      <c r="M101" s="50" t="s">
        <v>219</v>
      </c>
      <c r="N101" s="50" t="s">
        <v>34</v>
      </c>
      <c r="O101" s="50" t="s">
        <v>28</v>
      </c>
      <c r="P101" s="94" t="s">
        <v>27</v>
      </c>
      <c r="Q101" s="117" t="s">
        <v>256</v>
      </c>
      <c r="R101" s="22"/>
      <c r="S101" s="22"/>
    </row>
    <row r="102" spans="1:19" s="69" customFormat="1" ht="81" customHeight="1">
      <c r="A102" s="61" t="s">
        <v>646</v>
      </c>
      <c r="B102" s="49" t="s">
        <v>652</v>
      </c>
      <c r="C102" s="47" t="s">
        <v>651</v>
      </c>
      <c r="D102" s="74" t="s">
        <v>650</v>
      </c>
      <c r="E102" s="75" t="s">
        <v>650</v>
      </c>
      <c r="F102" s="70" t="s">
        <v>239</v>
      </c>
      <c r="G102" s="70" t="s">
        <v>239</v>
      </c>
      <c r="H102" s="94" t="s">
        <v>239</v>
      </c>
      <c r="I102" s="70" t="s">
        <v>49</v>
      </c>
      <c r="J102" s="82" t="s">
        <v>48</v>
      </c>
      <c r="K102" s="130">
        <v>251880</v>
      </c>
      <c r="L102" s="95" t="s">
        <v>220</v>
      </c>
      <c r="M102" s="50" t="s">
        <v>219</v>
      </c>
      <c r="N102" s="50" t="s">
        <v>613</v>
      </c>
      <c r="O102" s="50" t="s">
        <v>28</v>
      </c>
      <c r="P102" s="94" t="s">
        <v>27</v>
      </c>
      <c r="Q102" s="117" t="s">
        <v>256</v>
      </c>
      <c r="R102" s="22"/>
      <c r="S102" s="22"/>
    </row>
    <row r="103" spans="1:19" s="69" customFormat="1" ht="81" customHeight="1">
      <c r="A103" s="61" t="s">
        <v>647</v>
      </c>
      <c r="B103" s="49" t="s">
        <v>658</v>
      </c>
      <c r="C103" s="47" t="s">
        <v>657</v>
      </c>
      <c r="D103" s="74" t="s">
        <v>653</v>
      </c>
      <c r="E103" s="75" t="s">
        <v>654</v>
      </c>
      <c r="F103" s="48">
        <v>796</v>
      </c>
      <c r="G103" s="48" t="s">
        <v>655</v>
      </c>
      <c r="H103" s="88" t="s">
        <v>656</v>
      </c>
      <c r="I103" s="50" t="s">
        <v>347</v>
      </c>
      <c r="J103" s="83" t="s">
        <v>348</v>
      </c>
      <c r="K103" s="88" t="s">
        <v>659</v>
      </c>
      <c r="L103" s="95" t="s">
        <v>220</v>
      </c>
      <c r="M103" s="50" t="s">
        <v>219</v>
      </c>
      <c r="N103" s="50" t="s">
        <v>34</v>
      </c>
      <c r="O103" s="50" t="s">
        <v>28</v>
      </c>
      <c r="P103" s="94" t="s">
        <v>27</v>
      </c>
      <c r="Q103" s="117" t="s">
        <v>256</v>
      </c>
      <c r="R103" s="22"/>
      <c r="S103" s="22"/>
    </row>
    <row r="104" spans="1:19" s="69" customFormat="1" ht="81" customHeight="1">
      <c r="A104" s="61" t="s">
        <v>648</v>
      </c>
      <c r="B104" s="49" t="s">
        <v>666</v>
      </c>
      <c r="C104" s="47" t="s">
        <v>665</v>
      </c>
      <c r="D104" s="74" t="s">
        <v>660</v>
      </c>
      <c r="E104" s="75" t="s">
        <v>664</v>
      </c>
      <c r="F104" s="48" t="s">
        <v>663</v>
      </c>
      <c r="G104" s="48" t="s">
        <v>662</v>
      </c>
      <c r="H104" s="88" t="s">
        <v>661</v>
      </c>
      <c r="I104" s="50" t="s">
        <v>347</v>
      </c>
      <c r="J104" s="83" t="s">
        <v>348</v>
      </c>
      <c r="K104" s="88">
        <v>257524</v>
      </c>
      <c r="L104" s="95" t="s">
        <v>220</v>
      </c>
      <c r="M104" s="50" t="s">
        <v>219</v>
      </c>
      <c r="N104" s="50" t="s">
        <v>34</v>
      </c>
      <c r="O104" s="50" t="s">
        <v>28</v>
      </c>
      <c r="P104" s="94" t="s">
        <v>27</v>
      </c>
      <c r="Q104" s="117" t="s">
        <v>256</v>
      </c>
      <c r="R104" s="22"/>
      <c r="S104" s="22"/>
    </row>
    <row r="105" spans="1:19" s="69" customFormat="1" ht="81" customHeight="1">
      <c r="A105" s="61" t="s">
        <v>649</v>
      </c>
      <c r="B105" s="49" t="s">
        <v>674</v>
      </c>
      <c r="C105" s="47" t="s">
        <v>670</v>
      </c>
      <c r="D105" s="74" t="s">
        <v>667</v>
      </c>
      <c r="E105" s="75" t="s">
        <v>669</v>
      </c>
      <c r="F105" s="48" t="s">
        <v>672</v>
      </c>
      <c r="G105" s="48" t="s">
        <v>671</v>
      </c>
      <c r="H105" s="88" t="s">
        <v>673</v>
      </c>
      <c r="I105" s="50" t="s">
        <v>347</v>
      </c>
      <c r="J105" s="83" t="s">
        <v>348</v>
      </c>
      <c r="K105" s="88" t="s">
        <v>668</v>
      </c>
      <c r="L105" s="95" t="s">
        <v>220</v>
      </c>
      <c r="M105" s="50" t="s">
        <v>219</v>
      </c>
      <c r="N105" s="50" t="s">
        <v>34</v>
      </c>
      <c r="O105" s="50" t="s">
        <v>28</v>
      </c>
      <c r="P105" s="94" t="s">
        <v>27</v>
      </c>
      <c r="Q105" s="117" t="s">
        <v>256</v>
      </c>
      <c r="R105" s="22"/>
      <c r="S105" s="22"/>
    </row>
    <row r="106" spans="1:19" s="69" customFormat="1" ht="81" customHeight="1">
      <c r="A106" s="61" t="s">
        <v>675</v>
      </c>
      <c r="B106" s="49" t="s">
        <v>685</v>
      </c>
      <c r="C106" s="47" t="s">
        <v>684</v>
      </c>
      <c r="D106" s="74" t="s">
        <v>681</v>
      </c>
      <c r="E106" s="75" t="s">
        <v>683</v>
      </c>
      <c r="F106" s="48">
        <v>796</v>
      </c>
      <c r="G106" s="48" t="s">
        <v>655</v>
      </c>
      <c r="H106" s="88" t="s">
        <v>686</v>
      </c>
      <c r="I106" s="79" t="s">
        <v>351</v>
      </c>
      <c r="J106" s="84" t="s">
        <v>352</v>
      </c>
      <c r="K106" s="88" t="s">
        <v>682</v>
      </c>
      <c r="L106" s="95" t="s">
        <v>220</v>
      </c>
      <c r="M106" s="50" t="s">
        <v>219</v>
      </c>
      <c r="N106" s="50" t="s">
        <v>34</v>
      </c>
      <c r="O106" s="50" t="s">
        <v>28</v>
      </c>
      <c r="P106" s="94" t="s">
        <v>27</v>
      </c>
      <c r="Q106" s="117" t="s">
        <v>256</v>
      </c>
      <c r="R106" s="22"/>
      <c r="S106" s="22"/>
    </row>
    <row r="107" spans="1:19" s="69" customFormat="1" ht="81" customHeight="1">
      <c r="A107" s="61" t="s">
        <v>676</v>
      </c>
      <c r="B107" s="49" t="s">
        <v>692</v>
      </c>
      <c r="C107" s="47" t="s">
        <v>691</v>
      </c>
      <c r="D107" s="74" t="s">
        <v>687</v>
      </c>
      <c r="E107" s="75" t="s">
        <v>687</v>
      </c>
      <c r="F107" s="48">
        <v>876</v>
      </c>
      <c r="G107" s="48" t="s">
        <v>688</v>
      </c>
      <c r="H107" s="88" t="s">
        <v>689</v>
      </c>
      <c r="I107" s="79" t="s">
        <v>351</v>
      </c>
      <c r="J107" s="84" t="s">
        <v>352</v>
      </c>
      <c r="K107" s="88" t="s">
        <v>690</v>
      </c>
      <c r="L107" s="95" t="s">
        <v>220</v>
      </c>
      <c r="M107" s="50" t="s">
        <v>219</v>
      </c>
      <c r="N107" s="50" t="s">
        <v>34</v>
      </c>
      <c r="O107" s="50" t="s">
        <v>28</v>
      </c>
      <c r="P107" s="94" t="s">
        <v>27</v>
      </c>
      <c r="Q107" s="117" t="s">
        <v>256</v>
      </c>
      <c r="R107" s="22"/>
      <c r="S107" s="22"/>
    </row>
    <row r="108" spans="1:19" s="69" customFormat="1" ht="81" customHeight="1">
      <c r="A108" s="61" t="s">
        <v>677</v>
      </c>
      <c r="B108" s="49" t="s">
        <v>697</v>
      </c>
      <c r="C108" s="47" t="s">
        <v>696</v>
      </c>
      <c r="D108" s="74" t="s">
        <v>693</v>
      </c>
      <c r="E108" s="75" t="s">
        <v>695</v>
      </c>
      <c r="F108" s="48">
        <v>796</v>
      </c>
      <c r="G108" s="48" t="s">
        <v>655</v>
      </c>
      <c r="H108" s="88">
        <v>1</v>
      </c>
      <c r="I108" s="70" t="s">
        <v>49</v>
      </c>
      <c r="J108" s="82" t="s">
        <v>48</v>
      </c>
      <c r="K108" s="88" t="s">
        <v>694</v>
      </c>
      <c r="L108" s="95" t="s">
        <v>220</v>
      </c>
      <c r="M108" s="50" t="s">
        <v>219</v>
      </c>
      <c r="N108" s="50" t="s">
        <v>34</v>
      </c>
      <c r="O108" s="50" t="s">
        <v>28</v>
      </c>
      <c r="P108" s="94" t="s">
        <v>27</v>
      </c>
      <c r="Q108" s="117" t="s">
        <v>256</v>
      </c>
      <c r="R108" s="22"/>
      <c r="S108" s="22"/>
    </row>
    <row r="109" spans="1:19" s="69" customFormat="1" ht="81" customHeight="1">
      <c r="A109" s="61" t="s">
        <v>680</v>
      </c>
      <c r="B109" s="49" t="s">
        <v>706</v>
      </c>
      <c r="C109" s="47" t="s">
        <v>705</v>
      </c>
      <c r="D109" s="74" t="s">
        <v>701</v>
      </c>
      <c r="E109" s="75" t="s">
        <v>701</v>
      </c>
      <c r="F109" s="48">
        <v>113</v>
      </c>
      <c r="G109" s="48" t="s">
        <v>703</v>
      </c>
      <c r="H109" s="88" t="s">
        <v>704</v>
      </c>
      <c r="I109" s="70" t="s">
        <v>49</v>
      </c>
      <c r="J109" s="82" t="s">
        <v>48</v>
      </c>
      <c r="K109" s="88" t="s">
        <v>702</v>
      </c>
      <c r="L109" s="95" t="s">
        <v>220</v>
      </c>
      <c r="M109" s="50" t="s">
        <v>219</v>
      </c>
      <c r="N109" s="50" t="s">
        <v>34</v>
      </c>
      <c r="O109" s="50" t="s">
        <v>28</v>
      </c>
      <c r="P109" s="94" t="s">
        <v>27</v>
      </c>
      <c r="Q109" s="94"/>
      <c r="R109" s="22"/>
      <c r="S109" s="22"/>
    </row>
    <row r="110" spans="1:19" s="69" customFormat="1" ht="81" customHeight="1">
      <c r="A110" s="199" t="s">
        <v>743</v>
      </c>
      <c r="B110" s="191" t="s">
        <v>631</v>
      </c>
      <c r="C110" s="190" t="s">
        <v>609</v>
      </c>
      <c r="D110" s="197" t="s">
        <v>765</v>
      </c>
      <c r="E110" s="200" t="s">
        <v>765</v>
      </c>
      <c r="F110" s="48">
        <v>876</v>
      </c>
      <c r="G110" s="48" t="s">
        <v>688</v>
      </c>
      <c r="H110" s="88">
        <v>3450</v>
      </c>
      <c r="I110" s="196" t="s">
        <v>49</v>
      </c>
      <c r="J110" s="201" t="s">
        <v>48</v>
      </c>
      <c r="K110" s="88">
        <v>196650</v>
      </c>
      <c r="L110" s="204" t="s">
        <v>220</v>
      </c>
      <c r="M110" s="192" t="s">
        <v>219</v>
      </c>
      <c r="N110" s="192" t="s">
        <v>40</v>
      </c>
      <c r="O110" s="192" t="s">
        <v>27</v>
      </c>
      <c r="P110" s="203" t="s">
        <v>27</v>
      </c>
      <c r="Q110" s="205" t="s">
        <v>256</v>
      </c>
      <c r="R110" s="22"/>
      <c r="S110" s="22"/>
    </row>
    <row r="111" spans="1:19" s="69" customFormat="1" ht="81" customHeight="1">
      <c r="A111" s="199" t="s">
        <v>744</v>
      </c>
      <c r="B111" s="195" t="s">
        <v>699</v>
      </c>
      <c r="C111" s="188" t="s">
        <v>364</v>
      </c>
      <c r="D111" s="194" t="s">
        <v>766</v>
      </c>
      <c r="E111" s="194" t="s">
        <v>766</v>
      </c>
      <c r="F111" s="193" t="s">
        <v>767</v>
      </c>
      <c r="G111" s="193" t="s">
        <v>688</v>
      </c>
      <c r="H111" s="203" t="s">
        <v>1</v>
      </c>
      <c r="I111" s="192" t="s">
        <v>349</v>
      </c>
      <c r="J111" s="202" t="s">
        <v>350</v>
      </c>
      <c r="K111" s="189">
        <v>4083920.4</v>
      </c>
      <c r="L111" s="204" t="s">
        <v>220</v>
      </c>
      <c r="M111" s="192" t="s">
        <v>219</v>
      </c>
      <c r="N111" s="198" t="s">
        <v>719</v>
      </c>
      <c r="O111" s="198" t="s">
        <v>60</v>
      </c>
      <c r="P111" s="203" t="s">
        <v>27</v>
      </c>
      <c r="Q111" s="205" t="s">
        <v>256</v>
      </c>
      <c r="R111" s="22"/>
      <c r="S111" s="22"/>
    </row>
    <row r="112" spans="1:19" s="69" customFormat="1" ht="81" customHeight="1">
      <c r="A112" s="199" t="s">
        <v>745</v>
      </c>
      <c r="B112" s="191" t="s">
        <v>768</v>
      </c>
      <c r="C112" s="190" t="s">
        <v>769</v>
      </c>
      <c r="D112" s="197" t="s">
        <v>770</v>
      </c>
      <c r="E112" s="200" t="s">
        <v>770</v>
      </c>
      <c r="F112" s="48">
        <v>876</v>
      </c>
      <c r="G112" s="48" t="s">
        <v>688</v>
      </c>
      <c r="H112" s="88">
        <v>1</v>
      </c>
      <c r="I112" s="196" t="s">
        <v>771</v>
      </c>
      <c r="J112" s="201" t="s">
        <v>772</v>
      </c>
      <c r="K112" s="88">
        <v>288226.6</v>
      </c>
      <c r="L112" s="204" t="s">
        <v>220</v>
      </c>
      <c r="M112" s="192" t="s">
        <v>219</v>
      </c>
      <c r="N112" s="192" t="s">
        <v>719</v>
      </c>
      <c r="O112" s="192" t="s">
        <v>60</v>
      </c>
      <c r="P112" s="203" t="s">
        <v>27</v>
      </c>
      <c r="Q112" s="205" t="s">
        <v>256</v>
      </c>
      <c r="R112" s="22"/>
      <c r="S112" s="22"/>
    </row>
    <row r="113" spans="1:17" ht="81" customHeight="1">
      <c r="A113" s="199" t="s">
        <v>746</v>
      </c>
      <c r="B113" s="191" t="s">
        <v>699</v>
      </c>
      <c r="C113" s="190" t="s">
        <v>364</v>
      </c>
      <c r="D113" s="197" t="s">
        <v>773</v>
      </c>
      <c r="E113" s="200" t="s">
        <v>773</v>
      </c>
      <c r="F113" s="48">
        <v>876</v>
      </c>
      <c r="G113" s="48" t="s">
        <v>688</v>
      </c>
      <c r="H113" s="88">
        <v>1</v>
      </c>
      <c r="I113" s="196" t="s">
        <v>771</v>
      </c>
      <c r="J113" s="201" t="s">
        <v>772</v>
      </c>
      <c r="K113" s="88">
        <v>707440.43</v>
      </c>
      <c r="L113" s="204" t="s">
        <v>220</v>
      </c>
      <c r="M113" s="192" t="s">
        <v>219</v>
      </c>
      <c r="N113" s="192" t="s">
        <v>719</v>
      </c>
      <c r="O113" s="192" t="s">
        <v>60</v>
      </c>
      <c r="P113" s="203" t="s">
        <v>27</v>
      </c>
      <c r="Q113" s="205" t="s">
        <v>256</v>
      </c>
    </row>
    <row r="114" spans="1:19" s="69" customFormat="1" ht="81" customHeight="1">
      <c r="A114" s="199" t="s">
        <v>747</v>
      </c>
      <c r="B114" s="191" t="s">
        <v>699</v>
      </c>
      <c r="C114" s="190" t="s">
        <v>364</v>
      </c>
      <c r="D114" s="197" t="s">
        <v>774</v>
      </c>
      <c r="E114" s="200" t="s">
        <v>774</v>
      </c>
      <c r="F114" s="48">
        <v>876</v>
      </c>
      <c r="G114" s="48" t="s">
        <v>688</v>
      </c>
      <c r="H114" s="88">
        <v>1</v>
      </c>
      <c r="I114" s="196" t="s">
        <v>771</v>
      </c>
      <c r="J114" s="201" t="s">
        <v>772</v>
      </c>
      <c r="K114" s="88">
        <v>2019445.2</v>
      </c>
      <c r="L114" s="204" t="s">
        <v>220</v>
      </c>
      <c r="M114" s="192" t="s">
        <v>219</v>
      </c>
      <c r="N114" s="192" t="s">
        <v>719</v>
      </c>
      <c r="O114" s="192" t="s">
        <v>60</v>
      </c>
      <c r="P114" s="203" t="s">
        <v>27</v>
      </c>
      <c r="Q114" s="205" t="s">
        <v>256</v>
      </c>
      <c r="R114" s="22"/>
      <c r="S114" s="22"/>
    </row>
    <row r="115" spans="1:19" s="69" customFormat="1" ht="81" customHeight="1">
      <c r="A115" s="199" t="s">
        <v>748</v>
      </c>
      <c r="B115" s="191" t="s">
        <v>699</v>
      </c>
      <c r="C115" s="190" t="s">
        <v>364</v>
      </c>
      <c r="D115" s="197" t="s">
        <v>775</v>
      </c>
      <c r="E115" s="200" t="s">
        <v>775</v>
      </c>
      <c r="F115" s="48">
        <v>876</v>
      </c>
      <c r="G115" s="48"/>
      <c r="H115" s="88">
        <v>1</v>
      </c>
      <c r="I115" s="196" t="s">
        <v>771</v>
      </c>
      <c r="J115" s="201" t="s">
        <v>772</v>
      </c>
      <c r="K115" s="88">
        <v>1532265.6</v>
      </c>
      <c r="L115" s="204" t="s">
        <v>220</v>
      </c>
      <c r="M115" s="192" t="s">
        <v>219</v>
      </c>
      <c r="N115" s="192" t="s">
        <v>719</v>
      </c>
      <c r="O115" s="192" t="s">
        <v>60</v>
      </c>
      <c r="P115" s="203" t="s">
        <v>27</v>
      </c>
      <c r="Q115" s="205" t="s">
        <v>256</v>
      </c>
      <c r="R115" s="22"/>
      <c r="S115" s="22"/>
    </row>
    <row r="116" spans="1:19" s="69" customFormat="1" ht="81" customHeight="1">
      <c r="A116" s="199" t="s">
        <v>749</v>
      </c>
      <c r="B116" s="191" t="s">
        <v>699</v>
      </c>
      <c r="C116" s="190" t="s">
        <v>364</v>
      </c>
      <c r="D116" s="197" t="s">
        <v>776</v>
      </c>
      <c r="E116" s="200" t="s">
        <v>776</v>
      </c>
      <c r="F116" s="48">
        <v>876</v>
      </c>
      <c r="G116" s="48" t="s">
        <v>688</v>
      </c>
      <c r="H116" s="88">
        <v>1</v>
      </c>
      <c r="I116" s="196" t="s">
        <v>771</v>
      </c>
      <c r="J116" s="201" t="s">
        <v>772</v>
      </c>
      <c r="K116" s="88">
        <v>1899000</v>
      </c>
      <c r="L116" s="204" t="s">
        <v>220</v>
      </c>
      <c r="M116" s="192" t="s">
        <v>219</v>
      </c>
      <c r="N116" s="192" t="s">
        <v>719</v>
      </c>
      <c r="O116" s="192" t="s">
        <v>60</v>
      </c>
      <c r="P116" s="203" t="s">
        <v>27</v>
      </c>
      <c r="Q116" s="205" t="s">
        <v>256</v>
      </c>
      <c r="R116" s="22"/>
      <c r="S116" s="22"/>
    </row>
    <row r="117" spans="1:19" s="69" customFormat="1" ht="81" customHeight="1">
      <c r="A117" s="199" t="s">
        <v>750</v>
      </c>
      <c r="B117" s="191" t="s">
        <v>699</v>
      </c>
      <c r="C117" s="190" t="s">
        <v>364</v>
      </c>
      <c r="D117" s="197" t="s">
        <v>777</v>
      </c>
      <c r="E117" s="200" t="s">
        <v>777</v>
      </c>
      <c r="F117" s="48">
        <v>876</v>
      </c>
      <c r="G117" s="48" t="s">
        <v>688</v>
      </c>
      <c r="H117" s="88">
        <v>1</v>
      </c>
      <c r="I117" s="196" t="s">
        <v>771</v>
      </c>
      <c r="J117" s="201" t="s">
        <v>772</v>
      </c>
      <c r="K117" s="88">
        <v>1243981.2</v>
      </c>
      <c r="L117" s="204" t="s">
        <v>220</v>
      </c>
      <c r="M117" s="192" t="s">
        <v>219</v>
      </c>
      <c r="N117" s="192" t="s">
        <v>719</v>
      </c>
      <c r="O117" s="192" t="s">
        <v>60</v>
      </c>
      <c r="P117" s="203" t="s">
        <v>27</v>
      </c>
      <c r="Q117" s="205" t="s">
        <v>256</v>
      </c>
      <c r="R117" s="22"/>
      <c r="S117" s="22"/>
    </row>
    <row r="118" spans="1:19" s="69" customFormat="1" ht="81" customHeight="1">
      <c r="A118" s="199" t="s">
        <v>751</v>
      </c>
      <c r="B118" s="191" t="s">
        <v>699</v>
      </c>
      <c r="C118" s="190" t="s">
        <v>364</v>
      </c>
      <c r="D118" s="197" t="s">
        <v>778</v>
      </c>
      <c r="E118" s="200" t="s">
        <v>778</v>
      </c>
      <c r="F118" s="48">
        <v>876</v>
      </c>
      <c r="G118" s="48" t="s">
        <v>688</v>
      </c>
      <c r="H118" s="88">
        <v>1</v>
      </c>
      <c r="I118" s="196" t="s">
        <v>771</v>
      </c>
      <c r="J118" s="201" t="s">
        <v>772</v>
      </c>
      <c r="K118" s="88">
        <v>634531.93</v>
      </c>
      <c r="L118" s="204" t="s">
        <v>220</v>
      </c>
      <c r="M118" s="192" t="s">
        <v>219</v>
      </c>
      <c r="N118" s="192" t="s">
        <v>719</v>
      </c>
      <c r="O118" s="192" t="s">
        <v>60</v>
      </c>
      <c r="P118" s="203" t="s">
        <v>27</v>
      </c>
      <c r="Q118" s="205" t="s">
        <v>256</v>
      </c>
      <c r="R118" s="22"/>
      <c r="S118" s="22"/>
    </row>
    <row r="119" spans="1:19" s="69" customFormat="1" ht="81" customHeight="1">
      <c r="A119" s="199" t="s">
        <v>752</v>
      </c>
      <c r="B119" s="191" t="s">
        <v>779</v>
      </c>
      <c r="C119" s="190" t="s">
        <v>780</v>
      </c>
      <c r="D119" s="197" t="s">
        <v>781</v>
      </c>
      <c r="E119" s="200" t="s">
        <v>781</v>
      </c>
      <c r="F119" s="48">
        <v>876</v>
      </c>
      <c r="G119" s="48" t="s">
        <v>688</v>
      </c>
      <c r="H119" s="88">
        <v>1</v>
      </c>
      <c r="I119" s="238" t="s">
        <v>351</v>
      </c>
      <c r="J119" s="240" t="s">
        <v>352</v>
      </c>
      <c r="K119" s="88">
        <v>447639.77</v>
      </c>
      <c r="L119" s="242" t="s">
        <v>220</v>
      </c>
      <c r="M119" s="237" t="s">
        <v>219</v>
      </c>
      <c r="N119" s="237" t="s">
        <v>719</v>
      </c>
      <c r="O119" s="237" t="s">
        <v>60</v>
      </c>
      <c r="P119" s="241" t="s">
        <v>27</v>
      </c>
      <c r="Q119" s="243" t="s">
        <v>256</v>
      </c>
      <c r="R119" s="22"/>
      <c r="S119" s="22"/>
    </row>
    <row r="120" spans="1:19" s="69" customFormat="1" ht="81" customHeight="1">
      <c r="A120" s="199" t="s">
        <v>753</v>
      </c>
      <c r="B120" s="191" t="s">
        <v>786</v>
      </c>
      <c r="C120" s="190" t="s">
        <v>785</v>
      </c>
      <c r="D120" s="197" t="s">
        <v>782</v>
      </c>
      <c r="E120" s="200" t="s">
        <v>783</v>
      </c>
      <c r="F120" s="48">
        <v>796</v>
      </c>
      <c r="G120" s="48" t="s">
        <v>655</v>
      </c>
      <c r="H120" s="88" t="s">
        <v>787</v>
      </c>
      <c r="I120" s="237" t="s">
        <v>49</v>
      </c>
      <c r="J120" s="240" t="s">
        <v>48</v>
      </c>
      <c r="K120" s="88" t="s">
        <v>784</v>
      </c>
      <c r="L120" s="242" t="s">
        <v>220</v>
      </c>
      <c r="M120" s="237" t="s">
        <v>219</v>
      </c>
      <c r="N120" s="237" t="s">
        <v>719</v>
      </c>
      <c r="O120" s="237" t="s">
        <v>60</v>
      </c>
      <c r="P120" s="241" t="s">
        <v>27</v>
      </c>
      <c r="Q120" s="243" t="s">
        <v>256</v>
      </c>
      <c r="R120" s="22"/>
      <c r="S120" s="22"/>
    </row>
    <row r="121" spans="1:19" s="69" customFormat="1" ht="81" customHeight="1">
      <c r="A121" s="199" t="s">
        <v>754</v>
      </c>
      <c r="B121" s="212" t="s">
        <v>795</v>
      </c>
      <c r="C121" s="206" t="s">
        <v>794</v>
      </c>
      <c r="D121" s="211" t="s">
        <v>788</v>
      </c>
      <c r="E121" s="211" t="s">
        <v>789</v>
      </c>
      <c r="F121" s="221" t="s">
        <v>790</v>
      </c>
      <c r="G121" s="221" t="s">
        <v>791</v>
      </c>
      <c r="H121" s="241" t="s">
        <v>792</v>
      </c>
      <c r="I121" s="220" t="s">
        <v>351</v>
      </c>
      <c r="J121" s="224" t="s">
        <v>352</v>
      </c>
      <c r="K121" s="208">
        <v>63619.3</v>
      </c>
      <c r="L121" s="242" t="s">
        <v>220</v>
      </c>
      <c r="M121" s="238" t="s">
        <v>219</v>
      </c>
      <c r="N121" s="239" t="s">
        <v>793</v>
      </c>
      <c r="O121" s="239" t="s">
        <v>28</v>
      </c>
      <c r="P121" s="241" t="s">
        <v>27</v>
      </c>
      <c r="Q121" s="243" t="s">
        <v>256</v>
      </c>
      <c r="R121" s="22"/>
      <c r="S121" s="22"/>
    </row>
    <row r="122" spans="1:19" s="69" customFormat="1" ht="81" customHeight="1">
      <c r="A122" s="199" t="s">
        <v>755</v>
      </c>
      <c r="B122" s="191" t="s">
        <v>802</v>
      </c>
      <c r="C122" s="190" t="s">
        <v>801</v>
      </c>
      <c r="D122" s="197" t="s">
        <v>796</v>
      </c>
      <c r="E122" s="200" t="s">
        <v>797</v>
      </c>
      <c r="F122" s="221" t="s">
        <v>799</v>
      </c>
      <c r="G122" s="221" t="s">
        <v>798</v>
      </c>
      <c r="H122" s="88" t="s">
        <v>800</v>
      </c>
      <c r="I122" s="237" t="s">
        <v>49</v>
      </c>
      <c r="J122" s="240" t="s">
        <v>48</v>
      </c>
      <c r="K122" s="88">
        <v>1004771.21</v>
      </c>
      <c r="L122" s="242" t="s">
        <v>220</v>
      </c>
      <c r="M122" s="238" t="s">
        <v>219</v>
      </c>
      <c r="N122" s="239" t="s">
        <v>793</v>
      </c>
      <c r="O122" s="239" t="s">
        <v>28</v>
      </c>
      <c r="P122" s="241" t="s">
        <v>27</v>
      </c>
      <c r="Q122" s="243" t="s">
        <v>256</v>
      </c>
      <c r="R122" s="22"/>
      <c r="S122" s="22"/>
    </row>
    <row r="123" spans="1:19" s="69" customFormat="1" ht="81" customHeight="1">
      <c r="A123" s="199" t="s">
        <v>756</v>
      </c>
      <c r="B123" s="191" t="s">
        <v>807</v>
      </c>
      <c r="C123" s="190" t="s">
        <v>806</v>
      </c>
      <c r="D123" s="197" t="s">
        <v>803</v>
      </c>
      <c r="E123" s="200" t="s">
        <v>804</v>
      </c>
      <c r="F123" s="221">
        <v>796</v>
      </c>
      <c r="G123" s="48" t="s">
        <v>655</v>
      </c>
      <c r="H123" s="88" t="s">
        <v>808</v>
      </c>
      <c r="I123" s="220" t="s">
        <v>351</v>
      </c>
      <c r="J123" s="224" t="s">
        <v>352</v>
      </c>
      <c r="K123" s="88" t="s">
        <v>805</v>
      </c>
      <c r="L123" s="242" t="s">
        <v>220</v>
      </c>
      <c r="M123" s="238" t="s">
        <v>219</v>
      </c>
      <c r="N123" s="239" t="s">
        <v>793</v>
      </c>
      <c r="O123" s="239" t="s">
        <v>28</v>
      </c>
      <c r="P123" s="241" t="s">
        <v>27</v>
      </c>
      <c r="Q123" s="243" t="s">
        <v>256</v>
      </c>
      <c r="R123" s="22"/>
      <c r="S123" s="22"/>
    </row>
    <row r="124" spans="1:17" ht="81" customHeight="1">
      <c r="A124" s="199" t="s">
        <v>758</v>
      </c>
      <c r="B124" s="191" t="s">
        <v>818</v>
      </c>
      <c r="C124" s="190" t="s">
        <v>817</v>
      </c>
      <c r="D124" s="197" t="s">
        <v>869</v>
      </c>
      <c r="E124" s="200" t="s">
        <v>812</v>
      </c>
      <c r="F124" s="48" t="s">
        <v>813</v>
      </c>
      <c r="G124" s="48" t="s">
        <v>814</v>
      </c>
      <c r="H124" s="88" t="s">
        <v>816</v>
      </c>
      <c r="I124" s="237" t="s">
        <v>49</v>
      </c>
      <c r="J124" s="240" t="s">
        <v>772</v>
      </c>
      <c r="K124" s="88" t="s">
        <v>815</v>
      </c>
      <c r="L124" s="242" t="s">
        <v>220</v>
      </c>
      <c r="M124" s="238" t="s">
        <v>219</v>
      </c>
      <c r="N124" s="239" t="s">
        <v>793</v>
      </c>
      <c r="O124" s="239" t="s">
        <v>28</v>
      </c>
      <c r="P124" s="241" t="s">
        <v>27</v>
      </c>
      <c r="Q124" s="243" t="s">
        <v>256</v>
      </c>
    </row>
    <row r="125" spans="1:17" ht="102.75" customHeight="1">
      <c r="A125" s="199" t="s">
        <v>759</v>
      </c>
      <c r="B125" s="191" t="s">
        <v>30</v>
      </c>
      <c r="C125" s="190" t="s">
        <v>823</v>
      </c>
      <c r="D125" s="197" t="s">
        <v>821</v>
      </c>
      <c r="E125" s="200" t="s">
        <v>822</v>
      </c>
      <c r="F125" s="221">
        <v>796</v>
      </c>
      <c r="G125" s="48" t="s">
        <v>655</v>
      </c>
      <c r="H125" s="241">
        <v>1</v>
      </c>
      <c r="I125" s="220" t="s">
        <v>351</v>
      </c>
      <c r="J125" s="224" t="s">
        <v>352</v>
      </c>
      <c r="K125" s="88" t="s">
        <v>819</v>
      </c>
      <c r="L125" s="242" t="s">
        <v>220</v>
      </c>
      <c r="M125" s="238" t="s">
        <v>219</v>
      </c>
      <c r="N125" s="237" t="s">
        <v>820</v>
      </c>
      <c r="O125" s="239" t="s">
        <v>28</v>
      </c>
      <c r="P125" s="241" t="s">
        <v>27</v>
      </c>
      <c r="Q125" s="243" t="s">
        <v>256</v>
      </c>
    </row>
    <row r="126" spans="1:19" s="69" customFormat="1" ht="102.75" customHeight="1">
      <c r="A126" s="199" t="s">
        <v>760</v>
      </c>
      <c r="B126" s="191" t="s">
        <v>692</v>
      </c>
      <c r="C126" s="190" t="s">
        <v>824</v>
      </c>
      <c r="D126" s="197" t="s">
        <v>826</v>
      </c>
      <c r="E126" s="200" t="s">
        <v>825</v>
      </c>
      <c r="F126" s="221">
        <v>796</v>
      </c>
      <c r="G126" s="48" t="s">
        <v>655</v>
      </c>
      <c r="H126" s="88" t="s">
        <v>827</v>
      </c>
      <c r="I126" s="237" t="s">
        <v>49</v>
      </c>
      <c r="J126" s="240" t="s">
        <v>48</v>
      </c>
      <c r="K126" s="88" t="s">
        <v>828</v>
      </c>
      <c r="L126" s="242" t="s">
        <v>220</v>
      </c>
      <c r="M126" s="238" t="s">
        <v>219</v>
      </c>
      <c r="N126" s="239" t="s">
        <v>793</v>
      </c>
      <c r="O126" s="239" t="s">
        <v>28</v>
      </c>
      <c r="P126" s="241" t="s">
        <v>27</v>
      </c>
      <c r="Q126" s="243" t="s">
        <v>256</v>
      </c>
      <c r="R126" s="22"/>
      <c r="S126" s="22"/>
    </row>
    <row r="127" spans="1:19" s="69" customFormat="1" ht="102.75" customHeight="1">
      <c r="A127" s="199" t="s">
        <v>764</v>
      </c>
      <c r="B127" s="128" t="s">
        <v>854</v>
      </c>
      <c r="C127" s="206" t="s">
        <v>853</v>
      </c>
      <c r="D127" s="244" t="s">
        <v>848</v>
      </c>
      <c r="E127" s="244" t="s">
        <v>849</v>
      </c>
      <c r="F127" s="122" t="s">
        <v>850</v>
      </c>
      <c r="G127" s="122" t="s">
        <v>851</v>
      </c>
      <c r="H127" s="245" t="s">
        <v>379</v>
      </c>
      <c r="I127" s="237" t="s">
        <v>49</v>
      </c>
      <c r="J127" s="240" t="s">
        <v>772</v>
      </c>
      <c r="K127" s="246" t="s">
        <v>852</v>
      </c>
      <c r="L127" s="242" t="s">
        <v>220</v>
      </c>
      <c r="M127" s="238" t="s">
        <v>219</v>
      </c>
      <c r="N127" s="239" t="s">
        <v>793</v>
      </c>
      <c r="O127" s="239" t="s">
        <v>28</v>
      </c>
      <c r="P127" s="241" t="s">
        <v>27</v>
      </c>
      <c r="Q127" s="243" t="s">
        <v>256</v>
      </c>
      <c r="R127" s="22"/>
      <c r="S127" s="22"/>
    </row>
    <row r="128" spans="1:19" s="69" customFormat="1" ht="102.75" customHeight="1">
      <c r="A128" s="199" t="s">
        <v>838</v>
      </c>
      <c r="B128" s="128" t="s">
        <v>862</v>
      </c>
      <c r="C128" s="206" t="s">
        <v>861</v>
      </c>
      <c r="D128" s="244" t="s">
        <v>859</v>
      </c>
      <c r="E128" s="244" t="s">
        <v>859</v>
      </c>
      <c r="F128" s="122" t="s">
        <v>239</v>
      </c>
      <c r="G128" s="122" t="s">
        <v>239</v>
      </c>
      <c r="H128" s="245" t="s">
        <v>239</v>
      </c>
      <c r="I128" s="237" t="s">
        <v>49</v>
      </c>
      <c r="J128" s="240" t="s">
        <v>48</v>
      </c>
      <c r="K128" s="246">
        <v>200000</v>
      </c>
      <c r="L128" s="242" t="s">
        <v>220</v>
      </c>
      <c r="M128" s="247" t="s">
        <v>219</v>
      </c>
      <c r="N128" s="239" t="s">
        <v>860</v>
      </c>
      <c r="O128" s="190" t="s">
        <v>60</v>
      </c>
      <c r="P128" s="245" t="s">
        <v>27</v>
      </c>
      <c r="Q128" s="243" t="s">
        <v>256</v>
      </c>
      <c r="R128" s="22"/>
      <c r="S128" s="22"/>
    </row>
    <row r="129" spans="1:19" s="69" customFormat="1" ht="102.75" customHeight="1">
      <c r="A129" s="199" t="s">
        <v>839</v>
      </c>
      <c r="B129" s="128" t="s">
        <v>868</v>
      </c>
      <c r="C129" s="206" t="s">
        <v>867</v>
      </c>
      <c r="D129" s="244" t="s">
        <v>863</v>
      </c>
      <c r="E129" s="244" t="s">
        <v>864</v>
      </c>
      <c r="F129" s="122" t="s">
        <v>344</v>
      </c>
      <c r="G129" s="122" t="s">
        <v>834</v>
      </c>
      <c r="H129" s="245" t="s">
        <v>865</v>
      </c>
      <c r="I129" s="237" t="s">
        <v>49</v>
      </c>
      <c r="J129" s="240" t="s">
        <v>772</v>
      </c>
      <c r="K129" s="246" t="s">
        <v>866</v>
      </c>
      <c r="L129" s="242" t="s">
        <v>220</v>
      </c>
      <c r="M129" s="238" t="s">
        <v>219</v>
      </c>
      <c r="N129" s="239" t="s">
        <v>793</v>
      </c>
      <c r="O129" s="239" t="s">
        <v>28</v>
      </c>
      <c r="P129" s="241" t="s">
        <v>27</v>
      </c>
      <c r="Q129" s="243" t="s">
        <v>256</v>
      </c>
      <c r="R129" s="22"/>
      <c r="S129" s="22"/>
    </row>
    <row r="130" spans="1:19" s="69" customFormat="1" ht="54.75" customHeight="1">
      <c r="A130" s="199" t="s">
        <v>840</v>
      </c>
      <c r="B130" s="128" t="s">
        <v>692</v>
      </c>
      <c r="C130" s="206" t="s">
        <v>691</v>
      </c>
      <c r="D130" s="244" t="s">
        <v>878</v>
      </c>
      <c r="E130" s="244" t="s">
        <v>878</v>
      </c>
      <c r="F130" s="122" t="s">
        <v>767</v>
      </c>
      <c r="G130" s="122" t="s">
        <v>688</v>
      </c>
      <c r="H130" s="245" t="s">
        <v>880</v>
      </c>
      <c r="I130" s="237" t="s">
        <v>49</v>
      </c>
      <c r="J130" s="240" t="s">
        <v>48</v>
      </c>
      <c r="K130" s="246" t="s">
        <v>879</v>
      </c>
      <c r="L130" s="242" t="s">
        <v>220</v>
      </c>
      <c r="M130" s="238" t="s">
        <v>219</v>
      </c>
      <c r="N130" s="239" t="s">
        <v>793</v>
      </c>
      <c r="O130" s="239" t="s">
        <v>28</v>
      </c>
      <c r="P130" s="241" t="s">
        <v>27</v>
      </c>
      <c r="Q130" s="243" t="s">
        <v>256</v>
      </c>
      <c r="R130" s="22"/>
      <c r="S130" s="22"/>
    </row>
    <row r="131" spans="1:19" s="69" customFormat="1" ht="54.75" customHeight="1">
      <c r="A131" s="199" t="s">
        <v>846</v>
      </c>
      <c r="B131" s="128" t="s">
        <v>883</v>
      </c>
      <c r="C131" s="206" t="s">
        <v>882</v>
      </c>
      <c r="D131" s="244" t="s">
        <v>881</v>
      </c>
      <c r="E131" s="244" t="s">
        <v>881</v>
      </c>
      <c r="F131" s="122" t="s">
        <v>767</v>
      </c>
      <c r="G131" s="122" t="s">
        <v>688</v>
      </c>
      <c r="H131" s="245" t="s">
        <v>1</v>
      </c>
      <c r="I131" s="237" t="s">
        <v>49</v>
      </c>
      <c r="J131" s="240" t="s">
        <v>772</v>
      </c>
      <c r="K131" s="246">
        <v>3591582</v>
      </c>
      <c r="L131" s="242" t="s">
        <v>220</v>
      </c>
      <c r="M131" s="238" t="s">
        <v>50</v>
      </c>
      <c r="N131" s="239" t="s">
        <v>793</v>
      </c>
      <c r="O131" s="239" t="s">
        <v>28</v>
      </c>
      <c r="P131" s="241" t="s">
        <v>27</v>
      </c>
      <c r="Q131" s="243" t="s">
        <v>256</v>
      </c>
      <c r="R131" s="22"/>
      <c r="S131" s="22"/>
    </row>
    <row r="132" spans="1:19" s="69" customFormat="1" ht="54.75" customHeight="1">
      <c r="A132" s="199" t="s">
        <v>31</v>
      </c>
      <c r="B132" s="128" t="s">
        <v>890</v>
      </c>
      <c r="C132" s="206" t="s">
        <v>889</v>
      </c>
      <c r="D132" s="244" t="s">
        <v>887</v>
      </c>
      <c r="E132" s="244" t="s">
        <v>887</v>
      </c>
      <c r="F132" s="122" t="s">
        <v>767</v>
      </c>
      <c r="G132" s="122" t="s">
        <v>688</v>
      </c>
      <c r="H132" s="245" t="s">
        <v>1</v>
      </c>
      <c r="I132" s="237" t="s">
        <v>49</v>
      </c>
      <c r="J132" s="240" t="s">
        <v>48</v>
      </c>
      <c r="K132" s="246" t="s">
        <v>888</v>
      </c>
      <c r="L132" s="242" t="s">
        <v>220</v>
      </c>
      <c r="M132" s="238" t="s">
        <v>50</v>
      </c>
      <c r="N132" s="239" t="s">
        <v>793</v>
      </c>
      <c r="O132" s="239" t="s">
        <v>28</v>
      </c>
      <c r="P132" s="241" t="s">
        <v>27</v>
      </c>
      <c r="Q132" s="243" t="s">
        <v>256</v>
      </c>
      <c r="R132" s="22"/>
      <c r="S132" s="22"/>
    </row>
    <row r="133" spans="1:19" s="69" customFormat="1" ht="69.75" customHeight="1">
      <c r="A133" s="199" t="s">
        <v>870</v>
      </c>
      <c r="B133" s="128" t="s">
        <v>890</v>
      </c>
      <c r="C133" s="206" t="s">
        <v>889</v>
      </c>
      <c r="D133" s="244" t="s">
        <v>891</v>
      </c>
      <c r="E133" s="244" t="s">
        <v>891</v>
      </c>
      <c r="F133" s="122" t="s">
        <v>767</v>
      </c>
      <c r="G133" s="122" t="s">
        <v>688</v>
      </c>
      <c r="H133" s="245" t="s">
        <v>1</v>
      </c>
      <c r="I133" s="237" t="s">
        <v>49</v>
      </c>
      <c r="J133" s="240" t="s">
        <v>48</v>
      </c>
      <c r="K133" s="246" t="s">
        <v>892</v>
      </c>
      <c r="L133" s="242" t="s">
        <v>220</v>
      </c>
      <c r="M133" s="238" t="s">
        <v>50</v>
      </c>
      <c r="N133" s="239" t="s">
        <v>793</v>
      </c>
      <c r="O133" s="239" t="s">
        <v>28</v>
      </c>
      <c r="P133" s="241" t="s">
        <v>27</v>
      </c>
      <c r="Q133" s="243" t="s">
        <v>256</v>
      </c>
      <c r="R133" s="22"/>
      <c r="S133" s="22"/>
    </row>
    <row r="134" spans="1:19" s="69" customFormat="1" ht="69.75" customHeight="1">
      <c r="A134" s="199" t="s">
        <v>871</v>
      </c>
      <c r="B134" s="128" t="s">
        <v>699</v>
      </c>
      <c r="C134" s="206" t="s">
        <v>364</v>
      </c>
      <c r="D134" s="244" t="s">
        <v>893</v>
      </c>
      <c r="E134" s="244" t="s">
        <v>893</v>
      </c>
      <c r="F134" s="122" t="s">
        <v>767</v>
      </c>
      <c r="G134" s="122" t="s">
        <v>688</v>
      </c>
      <c r="H134" s="245" t="s">
        <v>1</v>
      </c>
      <c r="I134" s="237" t="s">
        <v>49</v>
      </c>
      <c r="J134" s="240" t="s">
        <v>48</v>
      </c>
      <c r="K134" s="246" t="s">
        <v>894</v>
      </c>
      <c r="L134" s="242" t="s">
        <v>220</v>
      </c>
      <c r="M134" s="238" t="s">
        <v>50</v>
      </c>
      <c r="N134" s="239" t="s">
        <v>793</v>
      </c>
      <c r="O134" s="239" t="s">
        <v>28</v>
      </c>
      <c r="P134" s="241" t="s">
        <v>27</v>
      </c>
      <c r="Q134" s="243" t="s">
        <v>256</v>
      </c>
      <c r="R134" s="22"/>
      <c r="S134" s="22"/>
    </row>
    <row r="135" spans="1:19" s="69" customFormat="1" ht="69.75" customHeight="1">
      <c r="A135" s="199" t="s">
        <v>872</v>
      </c>
      <c r="B135" s="128" t="s">
        <v>897</v>
      </c>
      <c r="C135" s="206" t="s">
        <v>896</v>
      </c>
      <c r="D135" s="244" t="s">
        <v>895</v>
      </c>
      <c r="E135" s="244" t="s">
        <v>895</v>
      </c>
      <c r="F135" s="122" t="s">
        <v>44</v>
      </c>
      <c r="G135" s="122" t="s">
        <v>44</v>
      </c>
      <c r="H135" s="122" t="s">
        <v>44</v>
      </c>
      <c r="I135" s="237" t="s">
        <v>49</v>
      </c>
      <c r="J135" s="240" t="s">
        <v>772</v>
      </c>
      <c r="K135" s="246">
        <v>85600</v>
      </c>
      <c r="L135" s="242" t="s">
        <v>220</v>
      </c>
      <c r="M135" s="238" t="s">
        <v>50</v>
      </c>
      <c r="N135" s="239" t="s">
        <v>899</v>
      </c>
      <c r="O135" s="239" t="s">
        <v>28</v>
      </c>
      <c r="P135" s="241" t="s">
        <v>27</v>
      </c>
      <c r="Q135" s="243" t="s">
        <v>256</v>
      </c>
      <c r="R135" s="22"/>
      <c r="S135" s="22"/>
    </row>
    <row r="136" spans="1:19" s="69" customFormat="1" ht="65.25" customHeight="1">
      <c r="A136" s="199" t="s">
        <v>873</v>
      </c>
      <c r="B136" s="128" t="s">
        <v>897</v>
      </c>
      <c r="C136" s="206" t="s">
        <v>896</v>
      </c>
      <c r="D136" s="244" t="s">
        <v>898</v>
      </c>
      <c r="E136" s="244" t="s">
        <v>898</v>
      </c>
      <c r="F136" s="122" t="s">
        <v>44</v>
      </c>
      <c r="G136" s="122" t="s">
        <v>44</v>
      </c>
      <c r="H136" s="122" t="s">
        <v>44</v>
      </c>
      <c r="I136" s="237" t="s">
        <v>49</v>
      </c>
      <c r="J136" s="240" t="s">
        <v>772</v>
      </c>
      <c r="K136" s="246">
        <v>74900</v>
      </c>
      <c r="L136" s="242" t="s">
        <v>220</v>
      </c>
      <c r="M136" s="238" t="s">
        <v>50</v>
      </c>
      <c r="N136" s="239" t="s">
        <v>899</v>
      </c>
      <c r="O136" s="239" t="s">
        <v>28</v>
      </c>
      <c r="P136" s="241" t="s">
        <v>27</v>
      </c>
      <c r="Q136" s="243" t="s">
        <v>256</v>
      </c>
      <c r="R136" s="22"/>
      <c r="S136" s="22"/>
    </row>
    <row r="137" spans="1:19" s="69" customFormat="1" ht="65.25" customHeight="1">
      <c r="A137" s="199" t="s">
        <v>874</v>
      </c>
      <c r="B137" s="128" t="s">
        <v>65</v>
      </c>
      <c r="C137" s="206" t="s">
        <v>902</v>
      </c>
      <c r="D137" s="244" t="s">
        <v>64</v>
      </c>
      <c r="E137" s="244" t="s">
        <v>901</v>
      </c>
      <c r="F137" s="122" t="s">
        <v>344</v>
      </c>
      <c r="G137" s="122" t="s">
        <v>834</v>
      </c>
      <c r="H137" s="245" t="s">
        <v>1</v>
      </c>
      <c r="I137" s="237" t="s">
        <v>49</v>
      </c>
      <c r="J137" s="240" t="s">
        <v>772</v>
      </c>
      <c r="K137" s="246" t="s">
        <v>900</v>
      </c>
      <c r="L137" s="242" t="s">
        <v>220</v>
      </c>
      <c r="M137" s="238" t="s">
        <v>50</v>
      </c>
      <c r="N137" s="239" t="s">
        <v>793</v>
      </c>
      <c r="O137" s="239" t="s">
        <v>28</v>
      </c>
      <c r="P137" s="241" t="s">
        <v>27</v>
      </c>
      <c r="Q137" s="243" t="s">
        <v>256</v>
      </c>
      <c r="R137" s="22"/>
      <c r="S137" s="22"/>
    </row>
    <row r="138" spans="1:17" ht="65.25" customHeight="1">
      <c r="A138" s="199" t="s">
        <v>875</v>
      </c>
      <c r="B138" s="128" t="s">
        <v>908</v>
      </c>
      <c r="C138" s="206" t="s">
        <v>907</v>
      </c>
      <c r="D138" s="244" t="s">
        <v>903</v>
      </c>
      <c r="E138" s="244" t="s">
        <v>904</v>
      </c>
      <c r="F138" s="122" t="s">
        <v>344</v>
      </c>
      <c r="G138" s="122" t="s">
        <v>834</v>
      </c>
      <c r="H138" s="245" t="s">
        <v>905</v>
      </c>
      <c r="I138" s="237" t="s">
        <v>49</v>
      </c>
      <c r="J138" s="240" t="s">
        <v>48</v>
      </c>
      <c r="K138" s="246" t="s">
        <v>906</v>
      </c>
      <c r="L138" s="242" t="s">
        <v>220</v>
      </c>
      <c r="M138" s="238" t="s">
        <v>50</v>
      </c>
      <c r="N138" s="239" t="s">
        <v>793</v>
      </c>
      <c r="O138" s="239" t="s">
        <v>28</v>
      </c>
      <c r="P138" s="241" t="s">
        <v>27</v>
      </c>
      <c r="Q138" s="243" t="s">
        <v>256</v>
      </c>
    </row>
    <row r="139" spans="1:17" ht="96" customHeight="1">
      <c r="A139" s="199" t="s">
        <v>876</v>
      </c>
      <c r="B139" s="128" t="s">
        <v>699</v>
      </c>
      <c r="C139" s="206" t="s">
        <v>364</v>
      </c>
      <c r="D139" s="197" t="s">
        <v>909</v>
      </c>
      <c r="E139" s="200" t="s">
        <v>909</v>
      </c>
      <c r="F139" s="122" t="s">
        <v>767</v>
      </c>
      <c r="G139" s="122" t="s">
        <v>688</v>
      </c>
      <c r="H139" s="245" t="s">
        <v>1</v>
      </c>
      <c r="I139" s="237" t="s">
        <v>49</v>
      </c>
      <c r="J139" s="240" t="s">
        <v>48</v>
      </c>
      <c r="K139" s="246" t="s">
        <v>910</v>
      </c>
      <c r="L139" s="242" t="s">
        <v>220</v>
      </c>
      <c r="M139" s="238" t="s">
        <v>219</v>
      </c>
      <c r="N139" s="280" t="s">
        <v>793</v>
      </c>
      <c r="O139" s="239" t="s">
        <v>28</v>
      </c>
      <c r="P139" s="241" t="s">
        <v>27</v>
      </c>
      <c r="Q139" s="243" t="s">
        <v>256</v>
      </c>
    </row>
    <row r="140" spans="1:19" s="69" customFormat="1" ht="96" customHeight="1">
      <c r="A140" s="199" t="s">
        <v>911</v>
      </c>
      <c r="B140" s="191" t="s">
        <v>768</v>
      </c>
      <c r="C140" s="190" t="s">
        <v>917</v>
      </c>
      <c r="D140" s="197" t="s">
        <v>915</v>
      </c>
      <c r="E140" s="200" t="s">
        <v>915</v>
      </c>
      <c r="F140" s="122" t="s">
        <v>767</v>
      </c>
      <c r="G140" s="122" t="s">
        <v>688</v>
      </c>
      <c r="H140" s="245" t="s">
        <v>1</v>
      </c>
      <c r="I140" s="237" t="s">
        <v>49</v>
      </c>
      <c r="J140" s="240" t="s">
        <v>48</v>
      </c>
      <c r="K140" s="89">
        <v>544373</v>
      </c>
      <c r="L140" s="242" t="s">
        <v>220</v>
      </c>
      <c r="M140" s="238" t="s">
        <v>219</v>
      </c>
      <c r="N140" s="239" t="s">
        <v>793</v>
      </c>
      <c r="O140" s="239" t="s">
        <v>28</v>
      </c>
      <c r="P140" s="241" t="s">
        <v>27</v>
      </c>
      <c r="Q140" s="243" t="s">
        <v>256</v>
      </c>
      <c r="R140" s="22"/>
      <c r="S140" s="22"/>
    </row>
    <row r="141" spans="1:19" s="69" customFormat="1" ht="96" customHeight="1">
      <c r="A141" s="199" t="s">
        <v>913</v>
      </c>
      <c r="B141" s="191" t="s">
        <v>697</v>
      </c>
      <c r="C141" s="190" t="s">
        <v>927</v>
      </c>
      <c r="D141" s="197" t="s">
        <v>930</v>
      </c>
      <c r="E141" s="200" t="s">
        <v>931</v>
      </c>
      <c r="F141" s="122" t="s">
        <v>344</v>
      </c>
      <c r="G141" s="122" t="s">
        <v>834</v>
      </c>
      <c r="H141" s="245" t="s">
        <v>1</v>
      </c>
      <c r="I141" s="220" t="s">
        <v>351</v>
      </c>
      <c r="J141" s="224" t="s">
        <v>352</v>
      </c>
      <c r="K141" s="89">
        <v>660000</v>
      </c>
      <c r="L141" s="242" t="s">
        <v>220</v>
      </c>
      <c r="M141" s="238" t="s">
        <v>219</v>
      </c>
      <c r="N141" s="239" t="s">
        <v>793</v>
      </c>
      <c r="O141" s="239" t="s">
        <v>28</v>
      </c>
      <c r="P141" s="241" t="s">
        <v>27</v>
      </c>
      <c r="Q141" s="243" t="s">
        <v>256</v>
      </c>
      <c r="R141" s="22"/>
      <c r="S141" s="22"/>
    </row>
    <row r="142" spans="1:19" s="69" customFormat="1" ht="96" customHeight="1">
      <c r="A142" s="199" t="s">
        <v>922</v>
      </c>
      <c r="B142" s="128" t="s">
        <v>858</v>
      </c>
      <c r="C142" s="206" t="s">
        <v>935</v>
      </c>
      <c r="D142" s="244" t="s">
        <v>936</v>
      </c>
      <c r="E142" s="244" t="s">
        <v>936</v>
      </c>
      <c r="F142" s="122" t="s">
        <v>767</v>
      </c>
      <c r="G142" s="122" t="s">
        <v>688</v>
      </c>
      <c r="H142" s="245" t="s">
        <v>1</v>
      </c>
      <c r="I142" s="220" t="s">
        <v>351</v>
      </c>
      <c r="J142" s="125" t="s">
        <v>352</v>
      </c>
      <c r="K142" s="246">
        <v>700000</v>
      </c>
      <c r="L142" s="242" t="s">
        <v>220</v>
      </c>
      <c r="M142" s="247" t="s">
        <v>219</v>
      </c>
      <c r="N142" s="190" t="s">
        <v>793</v>
      </c>
      <c r="O142" s="190" t="s">
        <v>28</v>
      </c>
      <c r="P142" s="245" t="s">
        <v>27</v>
      </c>
      <c r="Q142" s="248" t="s">
        <v>256</v>
      </c>
      <c r="R142" s="22"/>
      <c r="S142" s="22"/>
    </row>
    <row r="143" spans="1:19" s="69" customFormat="1" ht="96" customHeight="1">
      <c r="A143" s="199" t="s">
        <v>932</v>
      </c>
      <c r="B143" s="128" t="s">
        <v>937</v>
      </c>
      <c r="C143" s="206" t="s">
        <v>938</v>
      </c>
      <c r="D143" s="244" t="s">
        <v>939</v>
      </c>
      <c r="E143" s="244" t="s">
        <v>940</v>
      </c>
      <c r="F143" s="122" t="s">
        <v>344</v>
      </c>
      <c r="G143" s="122" t="s">
        <v>655</v>
      </c>
      <c r="H143" s="245" t="s">
        <v>3</v>
      </c>
      <c r="I143" s="237" t="s">
        <v>49</v>
      </c>
      <c r="J143" s="249" t="s">
        <v>48</v>
      </c>
      <c r="K143" s="246">
        <v>176838.99</v>
      </c>
      <c r="L143" s="242" t="s">
        <v>220</v>
      </c>
      <c r="M143" s="247" t="s">
        <v>219</v>
      </c>
      <c r="N143" s="273" t="s">
        <v>793</v>
      </c>
      <c r="O143" s="190" t="s">
        <v>60</v>
      </c>
      <c r="P143" s="245" t="s">
        <v>27</v>
      </c>
      <c r="Q143" s="248" t="s">
        <v>256</v>
      </c>
      <c r="R143" s="22"/>
      <c r="S143" s="22"/>
    </row>
    <row r="144" spans="1:19" s="69" customFormat="1" ht="96" customHeight="1">
      <c r="A144" s="199" t="s">
        <v>933</v>
      </c>
      <c r="B144" s="128" t="s">
        <v>937</v>
      </c>
      <c r="C144" s="206" t="s">
        <v>941</v>
      </c>
      <c r="D144" s="244" t="s">
        <v>942</v>
      </c>
      <c r="E144" s="244" t="s">
        <v>943</v>
      </c>
      <c r="F144" s="122" t="s">
        <v>344</v>
      </c>
      <c r="G144" s="122" t="s">
        <v>655</v>
      </c>
      <c r="H144" s="245" t="s">
        <v>2</v>
      </c>
      <c r="I144" s="237" t="s">
        <v>349</v>
      </c>
      <c r="J144" s="202" t="s">
        <v>350</v>
      </c>
      <c r="K144" s="246">
        <v>5560</v>
      </c>
      <c r="L144" s="242" t="s">
        <v>220</v>
      </c>
      <c r="M144" s="247" t="s">
        <v>219</v>
      </c>
      <c r="N144" s="190" t="s">
        <v>719</v>
      </c>
      <c r="O144" s="190" t="s">
        <v>60</v>
      </c>
      <c r="P144" s="245" t="s">
        <v>27</v>
      </c>
      <c r="Q144" s="248" t="s">
        <v>256</v>
      </c>
      <c r="R144" s="22"/>
      <c r="S144" s="22"/>
    </row>
    <row r="145" spans="1:19" s="69" customFormat="1" ht="96" customHeight="1">
      <c r="A145" s="199" t="s">
        <v>934</v>
      </c>
      <c r="B145" s="128" t="s">
        <v>951</v>
      </c>
      <c r="C145" s="206" t="s">
        <v>950</v>
      </c>
      <c r="D145" s="244" t="s">
        <v>947</v>
      </c>
      <c r="E145" s="244" t="s">
        <v>948</v>
      </c>
      <c r="F145" s="122" t="s">
        <v>344</v>
      </c>
      <c r="G145" s="122" t="s">
        <v>655</v>
      </c>
      <c r="H145" s="245" t="s">
        <v>949</v>
      </c>
      <c r="I145" s="237" t="s">
        <v>49</v>
      </c>
      <c r="J145" s="240" t="s">
        <v>772</v>
      </c>
      <c r="K145" s="246">
        <v>16200</v>
      </c>
      <c r="L145" s="242" t="s">
        <v>220</v>
      </c>
      <c r="M145" s="247" t="s">
        <v>219</v>
      </c>
      <c r="N145" s="190" t="s">
        <v>719</v>
      </c>
      <c r="O145" s="190" t="s">
        <v>60</v>
      </c>
      <c r="P145" s="245" t="s">
        <v>27</v>
      </c>
      <c r="Q145" s="248" t="s">
        <v>256</v>
      </c>
      <c r="R145" s="22"/>
      <c r="S145" s="22"/>
    </row>
    <row r="146" spans="1:19" s="69" customFormat="1" ht="96" customHeight="1">
      <c r="A146" s="199" t="s">
        <v>944</v>
      </c>
      <c r="B146" s="128" t="s">
        <v>952</v>
      </c>
      <c r="C146" s="206" t="s">
        <v>953</v>
      </c>
      <c r="D146" s="244" t="s">
        <v>954</v>
      </c>
      <c r="E146" s="244" t="s">
        <v>955</v>
      </c>
      <c r="F146" s="122" t="s">
        <v>344</v>
      </c>
      <c r="G146" s="122" t="s">
        <v>655</v>
      </c>
      <c r="H146" s="245" t="s">
        <v>956</v>
      </c>
      <c r="I146" s="237" t="s">
        <v>49</v>
      </c>
      <c r="J146" s="240" t="s">
        <v>772</v>
      </c>
      <c r="K146" s="246" t="s">
        <v>957</v>
      </c>
      <c r="L146" s="242" t="s">
        <v>220</v>
      </c>
      <c r="M146" s="247" t="s">
        <v>219</v>
      </c>
      <c r="N146" s="190" t="s">
        <v>719</v>
      </c>
      <c r="O146" s="190" t="s">
        <v>60</v>
      </c>
      <c r="P146" s="245" t="s">
        <v>27</v>
      </c>
      <c r="Q146" s="248" t="s">
        <v>256</v>
      </c>
      <c r="R146" s="22"/>
      <c r="S146" s="22"/>
    </row>
    <row r="147" spans="1:19" s="69" customFormat="1" ht="96" customHeight="1">
      <c r="A147" s="199" t="s">
        <v>967</v>
      </c>
      <c r="B147" s="191">
        <v>44892</v>
      </c>
      <c r="C147" s="190" t="s">
        <v>970</v>
      </c>
      <c r="D147" s="197" t="s">
        <v>968</v>
      </c>
      <c r="E147" s="200" t="s">
        <v>969</v>
      </c>
      <c r="F147" s="122" t="s">
        <v>344</v>
      </c>
      <c r="G147" s="122" t="s">
        <v>655</v>
      </c>
      <c r="H147" s="245" t="s">
        <v>1</v>
      </c>
      <c r="I147" s="220" t="s">
        <v>351</v>
      </c>
      <c r="J147" s="125" t="s">
        <v>352</v>
      </c>
      <c r="K147" s="246">
        <v>678500</v>
      </c>
      <c r="L147" s="242" t="s">
        <v>220</v>
      </c>
      <c r="M147" s="247" t="s">
        <v>219</v>
      </c>
      <c r="N147" s="190" t="s">
        <v>719</v>
      </c>
      <c r="O147" s="190" t="s">
        <v>60</v>
      </c>
      <c r="P147" s="245" t="s">
        <v>27</v>
      </c>
      <c r="Q147" s="248" t="s">
        <v>256</v>
      </c>
      <c r="R147" s="22"/>
      <c r="S147" s="22"/>
    </row>
    <row r="148" spans="1:19" s="69" customFormat="1" ht="96" customHeight="1">
      <c r="A148" s="199" t="s">
        <v>971</v>
      </c>
      <c r="B148" s="191" t="s">
        <v>988</v>
      </c>
      <c r="C148" s="190" t="s">
        <v>987</v>
      </c>
      <c r="D148" s="197" t="s">
        <v>985</v>
      </c>
      <c r="E148" s="200" t="s">
        <v>986</v>
      </c>
      <c r="F148" s="122" t="s">
        <v>344</v>
      </c>
      <c r="G148" s="122" t="s">
        <v>655</v>
      </c>
      <c r="H148" s="245" t="s">
        <v>1</v>
      </c>
      <c r="I148" s="237" t="s">
        <v>49</v>
      </c>
      <c r="J148" s="240" t="s">
        <v>772</v>
      </c>
      <c r="K148" s="246">
        <v>7077</v>
      </c>
      <c r="L148" s="242" t="s">
        <v>258</v>
      </c>
      <c r="M148" s="247" t="s">
        <v>219</v>
      </c>
      <c r="N148" s="190" t="s">
        <v>719</v>
      </c>
      <c r="O148" s="190" t="s">
        <v>60</v>
      </c>
      <c r="P148" s="245" t="s">
        <v>27</v>
      </c>
      <c r="Q148" s="248" t="s">
        <v>256</v>
      </c>
      <c r="R148" s="22"/>
      <c r="S148" s="22"/>
    </row>
    <row r="149" spans="1:19" s="69" customFormat="1" ht="96" customHeight="1">
      <c r="A149" s="199" t="s">
        <v>976</v>
      </c>
      <c r="B149" s="191" t="s">
        <v>988</v>
      </c>
      <c r="C149" s="190" t="s">
        <v>1007</v>
      </c>
      <c r="D149" s="197" t="s">
        <v>1004</v>
      </c>
      <c r="E149" s="200" t="s">
        <v>1006</v>
      </c>
      <c r="F149" s="122" t="s">
        <v>344</v>
      </c>
      <c r="G149" s="122" t="s">
        <v>655</v>
      </c>
      <c r="H149" s="245" t="s">
        <v>1005</v>
      </c>
      <c r="I149" s="237" t="s">
        <v>349</v>
      </c>
      <c r="J149" s="202" t="s">
        <v>350</v>
      </c>
      <c r="K149" s="246">
        <v>20466.68</v>
      </c>
      <c r="L149" s="242" t="s">
        <v>258</v>
      </c>
      <c r="M149" s="247" t="s">
        <v>219</v>
      </c>
      <c r="N149" s="190" t="s">
        <v>719</v>
      </c>
      <c r="O149" s="190" t="s">
        <v>60</v>
      </c>
      <c r="P149" s="245" t="s">
        <v>27</v>
      </c>
      <c r="Q149" s="248" t="s">
        <v>256</v>
      </c>
      <c r="R149" s="22"/>
      <c r="S149" s="22"/>
    </row>
    <row r="150" spans="1:19" s="69" customFormat="1" ht="96" customHeight="1">
      <c r="A150" s="199" t="s">
        <v>977</v>
      </c>
      <c r="B150" s="191" t="s">
        <v>1010</v>
      </c>
      <c r="C150" s="190" t="s">
        <v>1010</v>
      </c>
      <c r="D150" s="197" t="s">
        <v>1008</v>
      </c>
      <c r="E150" s="200" t="s">
        <v>1009</v>
      </c>
      <c r="F150" s="122" t="s">
        <v>344</v>
      </c>
      <c r="G150" s="122" t="s">
        <v>655</v>
      </c>
      <c r="H150" s="245" t="s">
        <v>962</v>
      </c>
      <c r="I150" s="237" t="s">
        <v>49</v>
      </c>
      <c r="J150" s="240" t="s">
        <v>772</v>
      </c>
      <c r="K150" s="246">
        <v>50666.65</v>
      </c>
      <c r="L150" s="242" t="s">
        <v>258</v>
      </c>
      <c r="M150" s="247" t="s">
        <v>219</v>
      </c>
      <c r="N150" s="190" t="s">
        <v>719</v>
      </c>
      <c r="O150" s="190" t="s">
        <v>60</v>
      </c>
      <c r="P150" s="245" t="s">
        <v>27</v>
      </c>
      <c r="Q150" s="248" t="s">
        <v>256</v>
      </c>
      <c r="R150" s="22"/>
      <c r="S150" s="22"/>
    </row>
    <row r="151" spans="1:19" s="69" customFormat="1" ht="96" customHeight="1">
      <c r="A151" s="199" t="s">
        <v>978</v>
      </c>
      <c r="B151" s="191" t="s">
        <v>697</v>
      </c>
      <c r="C151" s="190" t="s">
        <v>927</v>
      </c>
      <c r="D151" s="197" t="s">
        <v>1011</v>
      </c>
      <c r="E151" s="200" t="s">
        <v>1013</v>
      </c>
      <c r="F151" s="122" t="s">
        <v>344</v>
      </c>
      <c r="G151" s="122" t="s">
        <v>655</v>
      </c>
      <c r="H151" s="245" t="s">
        <v>1012</v>
      </c>
      <c r="I151" s="237" t="s">
        <v>49</v>
      </c>
      <c r="J151" s="240" t="s">
        <v>772</v>
      </c>
      <c r="K151" s="246">
        <v>270270</v>
      </c>
      <c r="L151" s="242" t="s">
        <v>258</v>
      </c>
      <c r="M151" s="247" t="s">
        <v>219</v>
      </c>
      <c r="N151" s="190" t="s">
        <v>820</v>
      </c>
      <c r="O151" s="190" t="s">
        <v>60</v>
      </c>
      <c r="P151" s="245" t="s">
        <v>27</v>
      </c>
      <c r="Q151" s="248" t="s">
        <v>256</v>
      </c>
      <c r="R151" s="22"/>
      <c r="S151" s="22"/>
    </row>
    <row r="152" spans="1:19" s="69" customFormat="1" ht="96" customHeight="1">
      <c r="A152" s="199" t="s">
        <v>979</v>
      </c>
      <c r="B152" s="191" t="s">
        <v>1018</v>
      </c>
      <c r="C152" s="190" t="s">
        <v>1017</v>
      </c>
      <c r="D152" s="197" t="s">
        <v>1014</v>
      </c>
      <c r="E152" s="200" t="s">
        <v>1015</v>
      </c>
      <c r="F152" s="122" t="s">
        <v>344</v>
      </c>
      <c r="G152" s="122" t="s">
        <v>655</v>
      </c>
      <c r="H152" s="245" t="s">
        <v>1016</v>
      </c>
      <c r="I152" s="237" t="s">
        <v>349</v>
      </c>
      <c r="J152" s="202" t="s">
        <v>350</v>
      </c>
      <c r="K152" s="246">
        <v>123978.61</v>
      </c>
      <c r="L152" s="242" t="s">
        <v>258</v>
      </c>
      <c r="M152" s="247" t="s">
        <v>219</v>
      </c>
      <c r="N152" s="190" t="s">
        <v>719</v>
      </c>
      <c r="O152" s="190" t="s">
        <v>60</v>
      </c>
      <c r="P152" s="245" t="s">
        <v>27</v>
      </c>
      <c r="Q152" s="248" t="s">
        <v>256</v>
      </c>
      <c r="R152" s="22"/>
      <c r="S152" s="22"/>
    </row>
    <row r="153" spans="1:19" s="69" customFormat="1" ht="96" customHeight="1">
      <c r="A153" s="281" t="s">
        <v>981</v>
      </c>
      <c r="B153" s="274" t="s">
        <v>1055</v>
      </c>
      <c r="C153" s="273" t="s">
        <v>1054</v>
      </c>
      <c r="D153" s="279" t="s">
        <v>1052</v>
      </c>
      <c r="E153" s="282" t="s">
        <v>1052</v>
      </c>
      <c r="F153" s="122" t="s">
        <v>767</v>
      </c>
      <c r="G153" s="122" t="s">
        <v>688</v>
      </c>
      <c r="H153" s="245" t="s">
        <v>962</v>
      </c>
      <c r="I153" s="275" t="s">
        <v>349</v>
      </c>
      <c r="J153" s="284" t="s">
        <v>350</v>
      </c>
      <c r="K153" s="246" t="s">
        <v>1053</v>
      </c>
      <c r="L153" s="286" t="s">
        <v>258</v>
      </c>
      <c r="M153" s="247" t="s">
        <v>219</v>
      </c>
      <c r="N153" s="273" t="s">
        <v>719</v>
      </c>
      <c r="O153" s="273" t="s">
        <v>60</v>
      </c>
      <c r="P153" s="245" t="s">
        <v>27</v>
      </c>
      <c r="Q153" s="248" t="s">
        <v>256</v>
      </c>
      <c r="R153" s="22"/>
      <c r="S153" s="22"/>
    </row>
    <row r="154" spans="1:19" s="69" customFormat="1" ht="96" customHeight="1">
      <c r="A154" s="281" t="s">
        <v>982</v>
      </c>
      <c r="B154" s="274" t="s">
        <v>1060</v>
      </c>
      <c r="C154" s="273" t="s">
        <v>1059</v>
      </c>
      <c r="D154" s="279" t="s">
        <v>1056</v>
      </c>
      <c r="E154" s="282" t="s">
        <v>1058</v>
      </c>
      <c r="F154" s="122" t="s">
        <v>344</v>
      </c>
      <c r="G154" s="122" t="s">
        <v>655</v>
      </c>
      <c r="H154" s="245" t="s">
        <v>1070</v>
      </c>
      <c r="I154" s="275" t="s">
        <v>49</v>
      </c>
      <c r="J154" s="283" t="s">
        <v>48</v>
      </c>
      <c r="K154" s="246" t="s">
        <v>1057</v>
      </c>
      <c r="L154" s="286" t="s">
        <v>258</v>
      </c>
      <c r="M154" s="247" t="s">
        <v>219</v>
      </c>
      <c r="N154" s="273" t="s">
        <v>719</v>
      </c>
      <c r="O154" s="273" t="s">
        <v>60</v>
      </c>
      <c r="P154" s="245" t="s">
        <v>27</v>
      </c>
      <c r="Q154" s="248" t="s">
        <v>256</v>
      </c>
      <c r="R154" s="22"/>
      <c r="S154" s="22"/>
    </row>
    <row r="155" spans="1:19" s="69" customFormat="1" ht="96" customHeight="1">
      <c r="A155" s="281" t="s">
        <v>983</v>
      </c>
      <c r="B155" s="278" t="s">
        <v>1061</v>
      </c>
      <c r="C155" s="271" t="s">
        <v>1062</v>
      </c>
      <c r="D155" s="277" t="s">
        <v>113</v>
      </c>
      <c r="E155" s="277" t="s">
        <v>1063</v>
      </c>
      <c r="F155" s="276" t="s">
        <v>36</v>
      </c>
      <c r="G155" s="276" t="s">
        <v>353</v>
      </c>
      <c r="H155" s="285" t="s">
        <v>1064</v>
      </c>
      <c r="I155" s="275" t="s">
        <v>49</v>
      </c>
      <c r="J155" s="283" t="s">
        <v>48</v>
      </c>
      <c r="K155" s="272">
        <v>754926.6</v>
      </c>
      <c r="L155" s="286" t="s">
        <v>258</v>
      </c>
      <c r="M155" s="247" t="s">
        <v>219</v>
      </c>
      <c r="N155" s="280" t="s">
        <v>1065</v>
      </c>
      <c r="O155" s="280" t="s">
        <v>60</v>
      </c>
      <c r="P155" s="285" t="s">
        <v>27</v>
      </c>
      <c r="Q155" s="285" t="s">
        <v>256</v>
      </c>
      <c r="R155" s="22"/>
      <c r="S155" s="22"/>
    </row>
    <row r="156" spans="1:19" s="69" customFormat="1" ht="96" customHeight="1">
      <c r="A156" s="281" t="s">
        <v>984</v>
      </c>
      <c r="B156" s="274" t="s">
        <v>1069</v>
      </c>
      <c r="C156" s="273" t="s">
        <v>1068</v>
      </c>
      <c r="D156" s="279" t="s">
        <v>1066</v>
      </c>
      <c r="E156" s="282" t="s">
        <v>1067</v>
      </c>
      <c r="F156" s="122" t="s">
        <v>344</v>
      </c>
      <c r="G156" s="122" t="s">
        <v>655</v>
      </c>
      <c r="H156" s="245" t="s">
        <v>1071</v>
      </c>
      <c r="I156" s="275" t="s">
        <v>349</v>
      </c>
      <c r="J156" s="284" t="s">
        <v>350</v>
      </c>
      <c r="K156" s="246">
        <v>191261</v>
      </c>
      <c r="L156" s="286" t="s">
        <v>258</v>
      </c>
      <c r="M156" s="247" t="s">
        <v>219</v>
      </c>
      <c r="N156" s="273" t="s">
        <v>719</v>
      </c>
      <c r="O156" s="273" t="s">
        <v>60</v>
      </c>
      <c r="P156" s="245" t="s">
        <v>27</v>
      </c>
      <c r="Q156" s="248" t="s">
        <v>256</v>
      </c>
      <c r="R156" s="22"/>
      <c r="S156" s="22"/>
    </row>
    <row r="157" spans="1:19" s="69" customFormat="1" ht="96" customHeight="1">
      <c r="A157" s="281" t="s">
        <v>1021</v>
      </c>
      <c r="B157" s="278" t="s">
        <v>858</v>
      </c>
      <c r="C157" s="271" t="s">
        <v>935</v>
      </c>
      <c r="D157" s="277" t="s">
        <v>1072</v>
      </c>
      <c r="E157" s="277" t="s">
        <v>1072</v>
      </c>
      <c r="F157" s="276" t="s">
        <v>44</v>
      </c>
      <c r="G157" s="276" t="s">
        <v>44</v>
      </c>
      <c r="H157" s="276" t="s">
        <v>44</v>
      </c>
      <c r="I157" s="275" t="s">
        <v>347</v>
      </c>
      <c r="J157" s="284" t="s">
        <v>348</v>
      </c>
      <c r="K157" s="272">
        <v>6000000</v>
      </c>
      <c r="L157" s="286" t="s">
        <v>258</v>
      </c>
      <c r="M157" s="247" t="s">
        <v>219</v>
      </c>
      <c r="N157" s="280" t="s">
        <v>1073</v>
      </c>
      <c r="O157" s="280" t="s">
        <v>60</v>
      </c>
      <c r="P157" s="285" t="s">
        <v>27</v>
      </c>
      <c r="Q157" s="248" t="s">
        <v>256</v>
      </c>
      <c r="R157" s="22"/>
      <c r="S157" s="22"/>
    </row>
    <row r="158" spans="1:19" s="69" customFormat="1" ht="96" customHeight="1">
      <c r="A158" s="281" t="s">
        <v>1022</v>
      </c>
      <c r="B158" s="278" t="s">
        <v>858</v>
      </c>
      <c r="C158" s="271" t="s">
        <v>935</v>
      </c>
      <c r="D158" s="277" t="s">
        <v>1074</v>
      </c>
      <c r="E158" s="277" t="s">
        <v>1074</v>
      </c>
      <c r="F158" s="276" t="s">
        <v>44</v>
      </c>
      <c r="G158" s="276" t="s">
        <v>44</v>
      </c>
      <c r="H158" s="276" t="s">
        <v>44</v>
      </c>
      <c r="I158" s="275" t="s">
        <v>347</v>
      </c>
      <c r="J158" s="284" t="s">
        <v>348</v>
      </c>
      <c r="K158" s="272">
        <v>6000000</v>
      </c>
      <c r="L158" s="286" t="s">
        <v>258</v>
      </c>
      <c r="M158" s="247" t="s">
        <v>219</v>
      </c>
      <c r="N158" s="280" t="s">
        <v>1073</v>
      </c>
      <c r="O158" s="280" t="s">
        <v>60</v>
      </c>
      <c r="P158" s="285" t="s">
        <v>27</v>
      </c>
      <c r="Q158" s="287" t="s">
        <v>256</v>
      </c>
      <c r="R158" s="22"/>
      <c r="S158" s="22"/>
    </row>
    <row r="159" spans="1:19" s="69" customFormat="1" ht="96" customHeight="1">
      <c r="A159" s="281" t="s">
        <v>1024</v>
      </c>
      <c r="B159" s="274" t="s">
        <v>1086</v>
      </c>
      <c r="C159" s="273" t="s">
        <v>1085</v>
      </c>
      <c r="D159" s="279" t="s">
        <v>1081</v>
      </c>
      <c r="E159" s="282" t="s">
        <v>1083</v>
      </c>
      <c r="F159" s="122" t="s">
        <v>344</v>
      </c>
      <c r="G159" s="122" t="s">
        <v>655</v>
      </c>
      <c r="H159" s="245" t="s">
        <v>1082</v>
      </c>
      <c r="I159" s="275" t="s">
        <v>49</v>
      </c>
      <c r="J159" s="283" t="s">
        <v>48</v>
      </c>
      <c r="K159" s="246" t="s">
        <v>1084</v>
      </c>
      <c r="L159" s="286" t="s">
        <v>258</v>
      </c>
      <c r="M159" s="247" t="s">
        <v>219</v>
      </c>
      <c r="N159" s="273" t="s">
        <v>719</v>
      </c>
      <c r="O159" s="273" t="s">
        <v>60</v>
      </c>
      <c r="P159" s="245" t="s">
        <v>27</v>
      </c>
      <c r="Q159" s="248" t="s">
        <v>256</v>
      </c>
      <c r="R159" s="22"/>
      <c r="S159" s="22"/>
    </row>
    <row r="160" spans="1:19" s="69" customFormat="1" ht="96" customHeight="1">
      <c r="A160" s="281" t="s">
        <v>1025</v>
      </c>
      <c r="B160" s="274">
        <v>44892</v>
      </c>
      <c r="C160" s="273" t="s">
        <v>1092</v>
      </c>
      <c r="D160" s="279" t="s">
        <v>1091</v>
      </c>
      <c r="E160" s="282" t="s">
        <v>1205</v>
      </c>
      <c r="F160" s="122" t="s">
        <v>344</v>
      </c>
      <c r="G160" s="122" t="s">
        <v>655</v>
      </c>
      <c r="H160" s="245" t="s">
        <v>1</v>
      </c>
      <c r="I160" s="275" t="s">
        <v>347</v>
      </c>
      <c r="J160" s="284" t="s">
        <v>348</v>
      </c>
      <c r="K160" s="246">
        <v>252900</v>
      </c>
      <c r="L160" s="286" t="s">
        <v>261</v>
      </c>
      <c r="M160" s="247" t="s">
        <v>219</v>
      </c>
      <c r="N160" s="273" t="s">
        <v>1204</v>
      </c>
      <c r="O160" s="273" t="s">
        <v>60</v>
      </c>
      <c r="P160" s="245" t="s">
        <v>27</v>
      </c>
      <c r="Q160" s="248" t="s">
        <v>256</v>
      </c>
      <c r="R160" s="22"/>
      <c r="S160" s="22"/>
    </row>
    <row r="161" spans="1:19" s="69" customFormat="1" ht="96" customHeight="1">
      <c r="A161" s="281" t="s">
        <v>1026</v>
      </c>
      <c r="B161" s="274" t="s">
        <v>30</v>
      </c>
      <c r="C161" s="273" t="s">
        <v>1095</v>
      </c>
      <c r="D161" s="279" t="s">
        <v>1093</v>
      </c>
      <c r="E161" s="282" t="s">
        <v>1094</v>
      </c>
      <c r="F161" s="122" t="s">
        <v>344</v>
      </c>
      <c r="G161" s="122" t="s">
        <v>655</v>
      </c>
      <c r="H161" s="245" t="s">
        <v>1</v>
      </c>
      <c r="I161" s="220" t="s">
        <v>351</v>
      </c>
      <c r="J161" s="125" t="s">
        <v>352</v>
      </c>
      <c r="K161" s="246">
        <v>49938</v>
      </c>
      <c r="L161" s="286" t="s">
        <v>258</v>
      </c>
      <c r="M161" s="247" t="s">
        <v>219</v>
      </c>
      <c r="N161" s="280" t="s">
        <v>1065</v>
      </c>
      <c r="O161" s="280" t="s">
        <v>60</v>
      </c>
      <c r="P161" s="285" t="s">
        <v>27</v>
      </c>
      <c r="Q161" s="285" t="s">
        <v>256</v>
      </c>
      <c r="R161" s="22"/>
      <c r="S161" s="22"/>
    </row>
    <row r="162" spans="1:19" s="69" customFormat="1" ht="96" customHeight="1">
      <c r="A162" s="281" t="s">
        <v>1027</v>
      </c>
      <c r="B162" s="274" t="s">
        <v>768</v>
      </c>
      <c r="C162" s="273" t="s">
        <v>917</v>
      </c>
      <c r="D162" s="279" t="s">
        <v>1096</v>
      </c>
      <c r="E162" s="282" t="s">
        <v>1096</v>
      </c>
      <c r="F162" s="122" t="s">
        <v>767</v>
      </c>
      <c r="G162" s="122" t="s">
        <v>688</v>
      </c>
      <c r="H162" s="245" t="s">
        <v>1</v>
      </c>
      <c r="I162" s="275" t="s">
        <v>347</v>
      </c>
      <c r="J162" s="284" t="s">
        <v>348</v>
      </c>
      <c r="K162" s="246">
        <v>1744560.2</v>
      </c>
      <c r="L162" s="286" t="s">
        <v>258</v>
      </c>
      <c r="M162" s="247" t="s">
        <v>219</v>
      </c>
      <c r="N162" s="273" t="s">
        <v>719</v>
      </c>
      <c r="O162" s="273" t="s">
        <v>60</v>
      </c>
      <c r="P162" s="245" t="s">
        <v>27</v>
      </c>
      <c r="Q162" s="248" t="s">
        <v>256</v>
      </c>
      <c r="R162" s="22"/>
      <c r="S162" s="22"/>
    </row>
    <row r="163" spans="1:19" s="69" customFormat="1" ht="96" customHeight="1">
      <c r="A163" s="281" t="s">
        <v>1028</v>
      </c>
      <c r="B163" s="274" t="s">
        <v>858</v>
      </c>
      <c r="C163" s="273" t="s">
        <v>935</v>
      </c>
      <c r="D163" s="279" t="s">
        <v>1097</v>
      </c>
      <c r="E163" s="282" t="s">
        <v>1097</v>
      </c>
      <c r="F163" s="276" t="s">
        <v>44</v>
      </c>
      <c r="G163" s="276" t="s">
        <v>44</v>
      </c>
      <c r="H163" s="276" t="s">
        <v>44</v>
      </c>
      <c r="I163" s="220" t="s">
        <v>351</v>
      </c>
      <c r="J163" s="125" t="s">
        <v>352</v>
      </c>
      <c r="K163" s="246">
        <v>1000000</v>
      </c>
      <c r="L163" s="286" t="s">
        <v>258</v>
      </c>
      <c r="M163" s="247" t="s">
        <v>219</v>
      </c>
      <c r="N163" s="280" t="s">
        <v>1073</v>
      </c>
      <c r="O163" s="280" t="s">
        <v>60</v>
      </c>
      <c r="P163" s="285" t="s">
        <v>27</v>
      </c>
      <c r="Q163" s="287" t="s">
        <v>256</v>
      </c>
      <c r="R163" s="22"/>
      <c r="S163" s="22"/>
    </row>
    <row r="164" spans="1:19" s="69" customFormat="1" ht="96" customHeight="1">
      <c r="A164" s="281" t="s">
        <v>1029</v>
      </c>
      <c r="B164" s="274" t="s">
        <v>30</v>
      </c>
      <c r="C164" s="273" t="s">
        <v>1100</v>
      </c>
      <c r="D164" s="279" t="s">
        <v>1098</v>
      </c>
      <c r="E164" s="282" t="s">
        <v>1101</v>
      </c>
      <c r="F164" s="122" t="s">
        <v>1102</v>
      </c>
      <c r="G164" s="122" t="s">
        <v>1103</v>
      </c>
      <c r="H164" s="245" t="s">
        <v>1104</v>
      </c>
      <c r="I164" s="275" t="s">
        <v>347</v>
      </c>
      <c r="J164" s="284" t="s">
        <v>348</v>
      </c>
      <c r="K164" s="246" t="s">
        <v>1099</v>
      </c>
      <c r="L164" s="286" t="s">
        <v>258</v>
      </c>
      <c r="M164" s="247" t="s">
        <v>219</v>
      </c>
      <c r="N164" s="280" t="s">
        <v>1065</v>
      </c>
      <c r="O164" s="280" t="s">
        <v>60</v>
      </c>
      <c r="P164" s="285" t="s">
        <v>27</v>
      </c>
      <c r="Q164" s="285" t="s">
        <v>256</v>
      </c>
      <c r="R164" s="22"/>
      <c r="S164" s="22"/>
    </row>
    <row r="165" spans="1:19" s="69" customFormat="1" ht="96" customHeight="1">
      <c r="A165" s="281" t="s">
        <v>1030</v>
      </c>
      <c r="B165" s="274" t="s">
        <v>30</v>
      </c>
      <c r="C165" s="273" t="s">
        <v>1108</v>
      </c>
      <c r="D165" s="279" t="s">
        <v>1105</v>
      </c>
      <c r="E165" s="282" t="s">
        <v>1106</v>
      </c>
      <c r="F165" s="122" t="s">
        <v>344</v>
      </c>
      <c r="G165" s="122" t="s">
        <v>655</v>
      </c>
      <c r="H165" s="245" t="s">
        <v>1107</v>
      </c>
      <c r="I165" s="275" t="s">
        <v>347</v>
      </c>
      <c r="J165" s="284" t="s">
        <v>348</v>
      </c>
      <c r="K165" s="246">
        <v>49978.46</v>
      </c>
      <c r="L165" s="286" t="s">
        <v>258</v>
      </c>
      <c r="M165" s="247" t="s">
        <v>219</v>
      </c>
      <c r="N165" s="280" t="s">
        <v>1065</v>
      </c>
      <c r="O165" s="280" t="s">
        <v>60</v>
      </c>
      <c r="P165" s="285" t="s">
        <v>27</v>
      </c>
      <c r="Q165" s="285" t="s">
        <v>256</v>
      </c>
      <c r="R165" s="22"/>
      <c r="S165" s="22"/>
    </row>
    <row r="166" spans="1:19" s="69" customFormat="1" ht="96" customHeight="1">
      <c r="A166" s="281" t="s">
        <v>1031</v>
      </c>
      <c r="B166" s="274" t="s">
        <v>685</v>
      </c>
      <c r="C166" s="273" t="s">
        <v>1111</v>
      </c>
      <c r="D166" s="279" t="s">
        <v>1109</v>
      </c>
      <c r="E166" s="282" t="s">
        <v>1110</v>
      </c>
      <c r="F166" s="122" t="s">
        <v>344</v>
      </c>
      <c r="G166" s="122" t="s">
        <v>655</v>
      </c>
      <c r="H166" s="245" t="s">
        <v>1112</v>
      </c>
      <c r="I166" s="275" t="s">
        <v>349</v>
      </c>
      <c r="J166" s="284" t="s">
        <v>350</v>
      </c>
      <c r="K166" s="246">
        <v>24527.25</v>
      </c>
      <c r="L166" s="286" t="s">
        <v>258</v>
      </c>
      <c r="M166" s="247" t="s">
        <v>219</v>
      </c>
      <c r="N166" s="273" t="s">
        <v>719</v>
      </c>
      <c r="O166" s="273" t="s">
        <v>60</v>
      </c>
      <c r="P166" s="245" t="s">
        <v>27</v>
      </c>
      <c r="Q166" s="248" t="s">
        <v>256</v>
      </c>
      <c r="R166" s="22"/>
      <c r="S166" s="22"/>
    </row>
    <row r="167" spans="1:19" s="69" customFormat="1" ht="96" customHeight="1">
      <c r="A167" s="281" t="s">
        <v>1032</v>
      </c>
      <c r="B167" s="274" t="s">
        <v>988</v>
      </c>
      <c r="C167" s="273" t="s">
        <v>987</v>
      </c>
      <c r="D167" s="279" t="s">
        <v>42</v>
      </c>
      <c r="E167" s="282" t="s">
        <v>1113</v>
      </c>
      <c r="F167" s="122" t="s">
        <v>344</v>
      </c>
      <c r="G167" s="122" t="s">
        <v>655</v>
      </c>
      <c r="H167" s="245" t="s">
        <v>1144</v>
      </c>
      <c r="I167" s="220" t="s">
        <v>351</v>
      </c>
      <c r="J167" s="125" t="s">
        <v>352</v>
      </c>
      <c r="K167" s="246">
        <v>6538.87</v>
      </c>
      <c r="L167" s="286" t="s">
        <v>258</v>
      </c>
      <c r="M167" s="247" t="s">
        <v>219</v>
      </c>
      <c r="N167" s="273" t="s">
        <v>719</v>
      </c>
      <c r="O167" s="273" t="s">
        <v>60</v>
      </c>
      <c r="P167" s="245" t="s">
        <v>27</v>
      </c>
      <c r="Q167" s="248" t="s">
        <v>256</v>
      </c>
      <c r="R167" s="22"/>
      <c r="S167" s="22"/>
    </row>
    <row r="168" spans="1:19" s="69" customFormat="1" ht="96" customHeight="1">
      <c r="A168" s="281" t="s">
        <v>1033</v>
      </c>
      <c r="B168" s="274" t="s">
        <v>858</v>
      </c>
      <c r="C168" s="273" t="s">
        <v>1117</v>
      </c>
      <c r="D168" s="279" t="s">
        <v>1114</v>
      </c>
      <c r="E168" s="282" t="s">
        <v>1116</v>
      </c>
      <c r="F168" s="122" t="s">
        <v>767</v>
      </c>
      <c r="G168" s="122" t="s">
        <v>688</v>
      </c>
      <c r="H168" s="245" t="s">
        <v>1118</v>
      </c>
      <c r="I168" s="275" t="s">
        <v>347</v>
      </c>
      <c r="J168" s="284" t="s">
        <v>348</v>
      </c>
      <c r="K168" s="246" t="s">
        <v>1115</v>
      </c>
      <c r="L168" s="286" t="s">
        <v>258</v>
      </c>
      <c r="M168" s="247" t="s">
        <v>219</v>
      </c>
      <c r="N168" s="273" t="s">
        <v>998</v>
      </c>
      <c r="O168" s="273" t="s">
        <v>60</v>
      </c>
      <c r="P168" s="245" t="s">
        <v>27</v>
      </c>
      <c r="Q168" s="248" t="s">
        <v>256</v>
      </c>
      <c r="R168" s="22"/>
      <c r="S168" s="22"/>
    </row>
    <row r="169" spans="1:19" s="69" customFormat="1" ht="96" customHeight="1">
      <c r="A169" s="281" t="s">
        <v>1034</v>
      </c>
      <c r="B169" s="274" t="s">
        <v>1124</v>
      </c>
      <c r="C169" s="273" t="s">
        <v>1123</v>
      </c>
      <c r="D169" s="279" t="s">
        <v>1119</v>
      </c>
      <c r="E169" s="282" t="s">
        <v>1121</v>
      </c>
      <c r="F169" s="122" t="s">
        <v>344</v>
      </c>
      <c r="G169" s="122" t="s">
        <v>655</v>
      </c>
      <c r="H169" s="245" t="s">
        <v>1122</v>
      </c>
      <c r="I169" s="220" t="s">
        <v>351</v>
      </c>
      <c r="J169" s="125" t="s">
        <v>352</v>
      </c>
      <c r="K169" s="246" t="s">
        <v>1120</v>
      </c>
      <c r="L169" s="286" t="s">
        <v>258</v>
      </c>
      <c r="M169" s="247" t="s">
        <v>219</v>
      </c>
      <c r="N169" s="273" t="s">
        <v>719</v>
      </c>
      <c r="O169" s="273" t="s">
        <v>60</v>
      </c>
      <c r="P169" s="245" t="s">
        <v>27</v>
      </c>
      <c r="Q169" s="248" t="s">
        <v>256</v>
      </c>
      <c r="R169" s="22"/>
      <c r="S169" s="22"/>
    </row>
    <row r="170" spans="1:19" s="69" customFormat="1" ht="96" customHeight="1">
      <c r="A170" s="281" t="s">
        <v>1035</v>
      </c>
      <c r="B170" s="274" t="s">
        <v>697</v>
      </c>
      <c r="C170" s="273" t="s">
        <v>1127</v>
      </c>
      <c r="D170" s="279" t="s">
        <v>1125</v>
      </c>
      <c r="E170" s="282" t="s">
        <v>1126</v>
      </c>
      <c r="F170" s="122" t="s">
        <v>344</v>
      </c>
      <c r="G170" s="122" t="s">
        <v>655</v>
      </c>
      <c r="H170" s="245" t="s">
        <v>1128</v>
      </c>
      <c r="I170" s="220" t="s">
        <v>351</v>
      </c>
      <c r="J170" s="125" t="s">
        <v>352</v>
      </c>
      <c r="K170" s="246">
        <v>76643.2</v>
      </c>
      <c r="L170" s="286" t="s">
        <v>258</v>
      </c>
      <c r="M170" s="247" t="s">
        <v>219</v>
      </c>
      <c r="N170" s="273" t="s">
        <v>719</v>
      </c>
      <c r="O170" s="273" t="s">
        <v>60</v>
      </c>
      <c r="P170" s="245" t="s">
        <v>27</v>
      </c>
      <c r="Q170" s="248" t="s">
        <v>256</v>
      </c>
      <c r="R170" s="22"/>
      <c r="S170" s="22"/>
    </row>
    <row r="171" spans="1:19" s="69" customFormat="1" ht="96" customHeight="1">
      <c r="A171" s="281" t="s">
        <v>1036</v>
      </c>
      <c r="B171" s="274" t="s">
        <v>1132</v>
      </c>
      <c r="C171" s="273" t="s">
        <v>1143</v>
      </c>
      <c r="D171" s="279" t="s">
        <v>1129</v>
      </c>
      <c r="E171" s="282" t="s">
        <v>1131</v>
      </c>
      <c r="F171" s="122" t="s">
        <v>344</v>
      </c>
      <c r="G171" s="122" t="s">
        <v>655</v>
      </c>
      <c r="H171" s="289" t="s">
        <v>1147</v>
      </c>
      <c r="I171" s="275" t="s">
        <v>349</v>
      </c>
      <c r="J171" s="284" t="s">
        <v>350</v>
      </c>
      <c r="K171" s="246" t="s">
        <v>1130</v>
      </c>
      <c r="L171" s="286" t="s">
        <v>258</v>
      </c>
      <c r="M171" s="247" t="s">
        <v>219</v>
      </c>
      <c r="N171" s="273" t="s">
        <v>719</v>
      </c>
      <c r="O171" s="273" t="s">
        <v>60</v>
      </c>
      <c r="P171" s="245" t="s">
        <v>27</v>
      </c>
      <c r="Q171" s="248" t="s">
        <v>256</v>
      </c>
      <c r="R171" s="22"/>
      <c r="S171" s="22"/>
    </row>
    <row r="172" spans="1:19" s="69" customFormat="1" ht="72.75" customHeight="1">
      <c r="A172" s="281" t="s">
        <v>1037</v>
      </c>
      <c r="B172" s="274" t="s">
        <v>1138</v>
      </c>
      <c r="C172" s="273" t="s">
        <v>1137</v>
      </c>
      <c r="D172" s="279" t="s">
        <v>1133</v>
      </c>
      <c r="E172" s="282" t="s">
        <v>1136</v>
      </c>
      <c r="F172" s="122" t="s">
        <v>1135</v>
      </c>
      <c r="G172" s="122" t="s">
        <v>814</v>
      </c>
      <c r="H172" s="245" t="s">
        <v>1146</v>
      </c>
      <c r="I172" s="275" t="s">
        <v>349</v>
      </c>
      <c r="J172" s="284" t="s">
        <v>350</v>
      </c>
      <c r="K172" s="246" t="s">
        <v>1134</v>
      </c>
      <c r="L172" s="286" t="s">
        <v>258</v>
      </c>
      <c r="M172" s="247" t="s">
        <v>219</v>
      </c>
      <c r="N172" s="273" t="s">
        <v>719</v>
      </c>
      <c r="O172" s="273" t="s">
        <v>60</v>
      </c>
      <c r="P172" s="245" t="s">
        <v>27</v>
      </c>
      <c r="Q172" s="248" t="s">
        <v>256</v>
      </c>
      <c r="R172" s="22"/>
      <c r="S172" s="22"/>
    </row>
    <row r="173" spans="1:19" s="69" customFormat="1" ht="72.75" customHeight="1">
      <c r="A173" s="281" t="s">
        <v>1038</v>
      </c>
      <c r="B173" s="274" t="s">
        <v>35</v>
      </c>
      <c r="C173" s="273" t="s">
        <v>1142</v>
      </c>
      <c r="D173" s="279" t="s">
        <v>1139</v>
      </c>
      <c r="E173" s="282" t="s">
        <v>1141</v>
      </c>
      <c r="F173" s="122" t="s">
        <v>36</v>
      </c>
      <c r="G173" s="122" t="s">
        <v>353</v>
      </c>
      <c r="H173" s="245" t="s">
        <v>1140</v>
      </c>
      <c r="I173" s="275" t="s">
        <v>349</v>
      </c>
      <c r="J173" s="284" t="s">
        <v>350</v>
      </c>
      <c r="K173" s="246">
        <v>45327.6</v>
      </c>
      <c r="L173" s="286" t="s">
        <v>258</v>
      </c>
      <c r="M173" s="247" t="s">
        <v>219</v>
      </c>
      <c r="N173" s="273" t="s">
        <v>719</v>
      </c>
      <c r="O173" s="273" t="s">
        <v>60</v>
      </c>
      <c r="P173" s="245" t="s">
        <v>27</v>
      </c>
      <c r="Q173" s="248" t="s">
        <v>256</v>
      </c>
      <c r="R173" s="22"/>
      <c r="S173" s="22"/>
    </row>
    <row r="174" spans="1:19" s="69" customFormat="1" ht="96" customHeight="1">
      <c r="A174" s="281" t="s">
        <v>1039</v>
      </c>
      <c r="B174" s="274" t="s">
        <v>1153</v>
      </c>
      <c r="C174" s="273" t="s">
        <v>1151</v>
      </c>
      <c r="D174" s="279" t="s">
        <v>1148</v>
      </c>
      <c r="E174" s="282" t="s">
        <v>1150</v>
      </c>
      <c r="F174" s="122" t="s">
        <v>344</v>
      </c>
      <c r="G174" s="122" t="s">
        <v>655</v>
      </c>
      <c r="H174" s="245" t="s">
        <v>1152</v>
      </c>
      <c r="I174" s="275" t="s">
        <v>347</v>
      </c>
      <c r="J174" s="284" t="s">
        <v>348</v>
      </c>
      <c r="K174" s="246" t="s">
        <v>1149</v>
      </c>
      <c r="L174" s="286" t="s">
        <v>258</v>
      </c>
      <c r="M174" s="247" t="s">
        <v>219</v>
      </c>
      <c r="N174" s="273" t="s">
        <v>719</v>
      </c>
      <c r="O174" s="273" t="s">
        <v>60</v>
      </c>
      <c r="P174" s="245" t="s">
        <v>27</v>
      </c>
      <c r="Q174" s="248" t="s">
        <v>256</v>
      </c>
      <c r="R174" s="22"/>
      <c r="S174" s="22"/>
    </row>
    <row r="175" spans="1:19" s="69" customFormat="1" ht="96" customHeight="1">
      <c r="A175" s="281" t="s">
        <v>1040</v>
      </c>
      <c r="B175" s="274" t="s">
        <v>1158</v>
      </c>
      <c r="C175" s="273" t="s">
        <v>1157</v>
      </c>
      <c r="D175" s="279" t="s">
        <v>1154</v>
      </c>
      <c r="E175" s="282" t="s">
        <v>1156</v>
      </c>
      <c r="F175" s="122" t="s">
        <v>344</v>
      </c>
      <c r="G175" s="122" t="s">
        <v>655</v>
      </c>
      <c r="H175" s="245" t="s">
        <v>1159</v>
      </c>
      <c r="I175" s="275" t="s">
        <v>349</v>
      </c>
      <c r="J175" s="284" t="s">
        <v>350</v>
      </c>
      <c r="K175" s="246" t="s">
        <v>1155</v>
      </c>
      <c r="L175" s="286" t="s">
        <v>258</v>
      </c>
      <c r="M175" s="247" t="s">
        <v>219</v>
      </c>
      <c r="N175" s="273" t="s">
        <v>719</v>
      </c>
      <c r="O175" s="273" t="s">
        <v>60</v>
      </c>
      <c r="P175" s="245" t="s">
        <v>27</v>
      </c>
      <c r="Q175" s="248" t="s">
        <v>256</v>
      </c>
      <c r="R175" s="22"/>
      <c r="S175" s="22"/>
    </row>
    <row r="176" spans="1:19" s="69" customFormat="1" ht="96" customHeight="1">
      <c r="A176" s="281" t="s">
        <v>1041</v>
      </c>
      <c r="B176" s="274" t="s">
        <v>692</v>
      </c>
      <c r="C176" s="273" t="s">
        <v>824</v>
      </c>
      <c r="D176" s="279" t="s">
        <v>826</v>
      </c>
      <c r="E176" s="282" t="s">
        <v>825</v>
      </c>
      <c r="F176" s="276">
        <v>796</v>
      </c>
      <c r="G176" s="48" t="s">
        <v>655</v>
      </c>
      <c r="H176" s="88" t="s">
        <v>827</v>
      </c>
      <c r="I176" s="275" t="s">
        <v>49</v>
      </c>
      <c r="J176" s="283" t="s">
        <v>48</v>
      </c>
      <c r="K176" s="88" t="s">
        <v>828</v>
      </c>
      <c r="L176" s="286" t="s">
        <v>258</v>
      </c>
      <c r="M176" s="238" t="s">
        <v>219</v>
      </c>
      <c r="N176" s="280" t="s">
        <v>793</v>
      </c>
      <c r="O176" s="280" t="s">
        <v>28</v>
      </c>
      <c r="P176" s="285" t="s">
        <v>27</v>
      </c>
      <c r="Q176" s="287" t="s">
        <v>256</v>
      </c>
      <c r="R176" s="22"/>
      <c r="S176" s="22"/>
    </row>
    <row r="177" spans="1:19" s="69" customFormat="1" ht="96" customHeight="1">
      <c r="A177" s="281" t="s">
        <v>1042</v>
      </c>
      <c r="B177" s="274" t="s">
        <v>937</v>
      </c>
      <c r="C177" s="273" t="s">
        <v>1166</v>
      </c>
      <c r="D177" s="279" t="s">
        <v>1164</v>
      </c>
      <c r="E177" s="282" t="s">
        <v>1163</v>
      </c>
      <c r="F177" s="276">
        <v>796</v>
      </c>
      <c r="G177" s="48" t="s">
        <v>655</v>
      </c>
      <c r="H177" s="245" t="s">
        <v>1165</v>
      </c>
      <c r="I177" s="275" t="s">
        <v>49</v>
      </c>
      <c r="J177" s="283" t="s">
        <v>48</v>
      </c>
      <c r="K177" s="246">
        <v>98905.2</v>
      </c>
      <c r="L177" s="286" t="s">
        <v>258</v>
      </c>
      <c r="M177" s="238" t="s">
        <v>219</v>
      </c>
      <c r="N177" s="280" t="s">
        <v>793</v>
      </c>
      <c r="O177" s="280" t="s">
        <v>28</v>
      </c>
      <c r="P177" s="285" t="s">
        <v>27</v>
      </c>
      <c r="Q177" s="287" t="s">
        <v>256</v>
      </c>
      <c r="R177" s="22"/>
      <c r="S177" s="22"/>
    </row>
    <row r="178" spans="1:19" s="69" customFormat="1" ht="96" customHeight="1">
      <c r="A178" s="281" t="s">
        <v>1044</v>
      </c>
      <c r="B178" s="274" t="s">
        <v>1175</v>
      </c>
      <c r="C178" s="273" t="s">
        <v>1174</v>
      </c>
      <c r="D178" s="279" t="s">
        <v>1167</v>
      </c>
      <c r="E178" s="282" t="s">
        <v>1170</v>
      </c>
      <c r="F178" s="122" t="s">
        <v>1171</v>
      </c>
      <c r="G178" s="122" t="s">
        <v>1172</v>
      </c>
      <c r="H178" s="245" t="s">
        <v>1176</v>
      </c>
      <c r="I178" s="220" t="s">
        <v>351</v>
      </c>
      <c r="J178" s="224" t="s">
        <v>352</v>
      </c>
      <c r="K178" s="246" t="s">
        <v>1168</v>
      </c>
      <c r="L178" s="286" t="s">
        <v>261</v>
      </c>
      <c r="M178" s="238" t="s">
        <v>219</v>
      </c>
      <c r="N178" s="280" t="s">
        <v>793</v>
      </c>
      <c r="O178" s="280" t="s">
        <v>28</v>
      </c>
      <c r="P178" s="285" t="s">
        <v>27</v>
      </c>
      <c r="Q178" s="287" t="s">
        <v>256</v>
      </c>
      <c r="R178" s="22"/>
      <c r="S178" s="22"/>
    </row>
    <row r="179" spans="1:19" s="69" customFormat="1" ht="96" customHeight="1">
      <c r="A179" s="281" t="s">
        <v>1045</v>
      </c>
      <c r="B179" s="274" t="s">
        <v>1175</v>
      </c>
      <c r="C179" s="273" t="s">
        <v>1174</v>
      </c>
      <c r="D179" s="279" t="s">
        <v>1167</v>
      </c>
      <c r="E179" s="282" t="s">
        <v>1170</v>
      </c>
      <c r="F179" s="122" t="s">
        <v>1171</v>
      </c>
      <c r="G179" s="122" t="s">
        <v>1172</v>
      </c>
      <c r="H179" s="245" t="s">
        <v>1173</v>
      </c>
      <c r="I179" s="275" t="s">
        <v>347</v>
      </c>
      <c r="J179" s="284" t="s">
        <v>348</v>
      </c>
      <c r="K179" s="246" t="s">
        <v>1169</v>
      </c>
      <c r="L179" s="286" t="s">
        <v>261</v>
      </c>
      <c r="M179" s="238" t="s">
        <v>219</v>
      </c>
      <c r="N179" s="280" t="s">
        <v>793</v>
      </c>
      <c r="O179" s="280" t="s">
        <v>28</v>
      </c>
      <c r="P179" s="285" t="s">
        <v>27</v>
      </c>
      <c r="Q179" s="287" t="s">
        <v>256</v>
      </c>
      <c r="R179" s="22"/>
      <c r="S179" s="22"/>
    </row>
    <row r="180" spans="1:19" s="69" customFormat="1" ht="96" customHeight="1">
      <c r="A180" s="281" t="s">
        <v>1046</v>
      </c>
      <c r="B180" s="274" t="s">
        <v>1182</v>
      </c>
      <c r="C180" s="273" t="s">
        <v>1181</v>
      </c>
      <c r="D180" s="279" t="s">
        <v>1177</v>
      </c>
      <c r="E180" s="282" t="s">
        <v>1180</v>
      </c>
      <c r="F180" s="276">
        <v>796</v>
      </c>
      <c r="G180" s="48" t="s">
        <v>655</v>
      </c>
      <c r="H180" s="245" t="s">
        <v>1179</v>
      </c>
      <c r="I180" s="275" t="s">
        <v>49</v>
      </c>
      <c r="J180" s="283" t="s">
        <v>48</v>
      </c>
      <c r="K180" s="246" t="s">
        <v>1178</v>
      </c>
      <c r="L180" s="286" t="s">
        <v>261</v>
      </c>
      <c r="M180" s="238" t="s">
        <v>219</v>
      </c>
      <c r="N180" s="280" t="s">
        <v>793</v>
      </c>
      <c r="O180" s="280" t="s">
        <v>28</v>
      </c>
      <c r="P180" s="285" t="s">
        <v>27</v>
      </c>
      <c r="Q180" s="287" t="s">
        <v>256</v>
      </c>
      <c r="R180" s="22"/>
      <c r="S180" s="22"/>
    </row>
    <row r="181" spans="1:19" s="69" customFormat="1" ht="96" customHeight="1">
      <c r="A181" s="281" t="s">
        <v>1047</v>
      </c>
      <c r="B181" s="274" t="s">
        <v>1187</v>
      </c>
      <c r="C181" s="273" t="s">
        <v>1186</v>
      </c>
      <c r="D181" s="279" t="s">
        <v>1183</v>
      </c>
      <c r="E181" s="282" t="s">
        <v>1184</v>
      </c>
      <c r="F181" s="276">
        <v>796</v>
      </c>
      <c r="G181" s="48" t="s">
        <v>655</v>
      </c>
      <c r="H181" s="245" t="s">
        <v>1185</v>
      </c>
      <c r="I181" s="275" t="s">
        <v>49</v>
      </c>
      <c r="J181" s="283" t="s">
        <v>48</v>
      </c>
      <c r="K181" s="246">
        <v>733266.75</v>
      </c>
      <c r="L181" s="286" t="s">
        <v>261</v>
      </c>
      <c r="M181" s="238" t="s">
        <v>219</v>
      </c>
      <c r="N181" s="280" t="s">
        <v>793</v>
      </c>
      <c r="O181" s="280" t="s">
        <v>28</v>
      </c>
      <c r="P181" s="285" t="s">
        <v>27</v>
      </c>
      <c r="Q181" s="287" t="s">
        <v>256</v>
      </c>
      <c r="R181" s="22"/>
      <c r="S181" s="22"/>
    </row>
    <row r="182" spans="1:19" s="69" customFormat="1" ht="96" customHeight="1">
      <c r="A182" s="281" t="s">
        <v>1188</v>
      </c>
      <c r="B182" s="278" t="s">
        <v>721</v>
      </c>
      <c r="C182" s="271" t="s">
        <v>1200</v>
      </c>
      <c r="D182" s="277" t="s">
        <v>1198</v>
      </c>
      <c r="E182" s="277" t="s">
        <v>1199</v>
      </c>
      <c r="F182" s="122" t="s">
        <v>344</v>
      </c>
      <c r="G182" s="122" t="s">
        <v>655</v>
      </c>
      <c r="H182" s="276" t="s">
        <v>1179</v>
      </c>
      <c r="I182" s="220" t="s">
        <v>351</v>
      </c>
      <c r="J182" s="125" t="s">
        <v>352</v>
      </c>
      <c r="K182" s="272">
        <v>60117.27</v>
      </c>
      <c r="L182" s="286" t="s">
        <v>261</v>
      </c>
      <c r="M182" s="238" t="s">
        <v>219</v>
      </c>
      <c r="N182" s="280" t="s">
        <v>793</v>
      </c>
      <c r="O182" s="280" t="s">
        <v>28</v>
      </c>
      <c r="P182" s="285" t="s">
        <v>27</v>
      </c>
      <c r="Q182" s="287" t="s">
        <v>256</v>
      </c>
      <c r="R182" s="22"/>
      <c r="S182" s="22"/>
    </row>
    <row r="183" spans="1:19" s="69" customFormat="1" ht="96" customHeight="1">
      <c r="A183" s="281" t="s">
        <v>1192</v>
      </c>
      <c r="B183" s="278" t="s">
        <v>1175</v>
      </c>
      <c r="C183" s="271" t="s">
        <v>1190</v>
      </c>
      <c r="D183" s="277" t="s">
        <v>1167</v>
      </c>
      <c r="E183" s="277" t="s">
        <v>1189</v>
      </c>
      <c r="F183" s="276" t="s">
        <v>36</v>
      </c>
      <c r="G183" s="276" t="s">
        <v>1172</v>
      </c>
      <c r="H183" s="276" t="s">
        <v>1197</v>
      </c>
      <c r="I183" s="275" t="s">
        <v>49</v>
      </c>
      <c r="J183" s="283" t="s">
        <v>772</v>
      </c>
      <c r="K183" s="272">
        <v>3150200</v>
      </c>
      <c r="L183" s="286" t="s">
        <v>261</v>
      </c>
      <c r="M183" s="247" t="s">
        <v>219</v>
      </c>
      <c r="N183" s="280" t="s">
        <v>1196</v>
      </c>
      <c r="O183" s="285" t="s">
        <v>27</v>
      </c>
      <c r="P183" s="285" t="s">
        <v>27</v>
      </c>
      <c r="Q183" s="285" t="s">
        <v>256</v>
      </c>
      <c r="R183" s="22"/>
      <c r="S183" s="22"/>
    </row>
    <row r="184" spans="1:19" s="69" customFormat="1" ht="96" customHeight="1">
      <c r="A184" s="281" t="s">
        <v>1193</v>
      </c>
      <c r="B184" s="274" t="s">
        <v>674</v>
      </c>
      <c r="C184" s="273" t="s">
        <v>670</v>
      </c>
      <c r="D184" s="279" t="s">
        <v>667</v>
      </c>
      <c r="E184" s="282" t="s">
        <v>669</v>
      </c>
      <c r="F184" s="48" t="s">
        <v>672</v>
      </c>
      <c r="G184" s="48" t="s">
        <v>671</v>
      </c>
      <c r="H184" s="88" t="s">
        <v>673</v>
      </c>
      <c r="I184" s="275" t="s">
        <v>347</v>
      </c>
      <c r="J184" s="284" t="s">
        <v>348</v>
      </c>
      <c r="K184" s="88" t="s">
        <v>668</v>
      </c>
      <c r="L184" s="286" t="s">
        <v>261</v>
      </c>
      <c r="M184" s="275" t="s">
        <v>219</v>
      </c>
      <c r="N184" s="275" t="s">
        <v>34</v>
      </c>
      <c r="O184" s="275" t="s">
        <v>28</v>
      </c>
      <c r="P184" s="285" t="s">
        <v>27</v>
      </c>
      <c r="Q184" s="287" t="s">
        <v>256</v>
      </c>
      <c r="R184" s="22"/>
      <c r="S184" s="22"/>
    </row>
    <row r="185" spans="1:19" s="69" customFormat="1" ht="96" customHeight="1">
      <c r="A185" s="281" t="s">
        <v>1206</v>
      </c>
      <c r="B185" s="128" t="s">
        <v>387</v>
      </c>
      <c r="C185" s="271" t="s">
        <v>388</v>
      </c>
      <c r="D185" s="244" t="s">
        <v>1218</v>
      </c>
      <c r="E185" s="244" t="s">
        <v>1220</v>
      </c>
      <c r="F185" s="122" t="s">
        <v>850</v>
      </c>
      <c r="G185" s="122" t="s">
        <v>991</v>
      </c>
      <c r="H185" s="245" t="s">
        <v>1221</v>
      </c>
      <c r="I185" s="275" t="s">
        <v>347</v>
      </c>
      <c r="J185" s="284" t="s">
        <v>348</v>
      </c>
      <c r="K185" s="246" t="s">
        <v>1219</v>
      </c>
      <c r="L185" s="286" t="s">
        <v>261</v>
      </c>
      <c r="M185" s="275" t="s">
        <v>219</v>
      </c>
      <c r="N185" s="275" t="s">
        <v>34</v>
      </c>
      <c r="O185" s="275" t="s">
        <v>28</v>
      </c>
      <c r="P185" s="285" t="s">
        <v>27</v>
      </c>
      <c r="Q185" s="287" t="s">
        <v>256</v>
      </c>
      <c r="R185" s="22"/>
      <c r="S185" s="22"/>
    </row>
    <row r="186" spans="1:19" s="69" customFormat="1" ht="96" customHeight="1">
      <c r="A186" s="281" t="s">
        <v>1209</v>
      </c>
      <c r="B186" s="128" t="s">
        <v>1230</v>
      </c>
      <c r="C186" s="271" t="s">
        <v>1229</v>
      </c>
      <c r="D186" s="244" t="s">
        <v>1227</v>
      </c>
      <c r="E186" s="244" t="s">
        <v>1227</v>
      </c>
      <c r="F186" s="276" t="s">
        <v>767</v>
      </c>
      <c r="G186" s="276" t="s">
        <v>688</v>
      </c>
      <c r="H186" s="245" t="s">
        <v>1</v>
      </c>
      <c r="I186" s="275" t="s">
        <v>49</v>
      </c>
      <c r="J186" s="283" t="s">
        <v>48</v>
      </c>
      <c r="K186" s="246" t="s">
        <v>1228</v>
      </c>
      <c r="L186" s="286" t="s">
        <v>261</v>
      </c>
      <c r="M186" s="275" t="s">
        <v>219</v>
      </c>
      <c r="N186" s="275" t="s">
        <v>34</v>
      </c>
      <c r="O186" s="275" t="s">
        <v>28</v>
      </c>
      <c r="P186" s="285" t="s">
        <v>27</v>
      </c>
      <c r="Q186" s="287" t="s">
        <v>256</v>
      </c>
      <c r="R186" s="22"/>
      <c r="S186" s="22"/>
    </row>
    <row r="187" spans="1:19" s="69" customFormat="1" ht="96" customHeight="1">
      <c r="A187" s="281" t="s">
        <v>1211</v>
      </c>
      <c r="B187" s="128" t="s">
        <v>35</v>
      </c>
      <c r="C187" s="271" t="s">
        <v>357</v>
      </c>
      <c r="D187" s="244" t="s">
        <v>1235</v>
      </c>
      <c r="E187" s="244" t="s">
        <v>1236</v>
      </c>
      <c r="F187" s="122" t="s">
        <v>344</v>
      </c>
      <c r="G187" s="122" t="s">
        <v>655</v>
      </c>
      <c r="H187" s="245" t="s">
        <v>3</v>
      </c>
      <c r="I187" s="275" t="s">
        <v>347</v>
      </c>
      <c r="J187" s="284" t="s">
        <v>348</v>
      </c>
      <c r="K187" s="246" t="s">
        <v>1237</v>
      </c>
      <c r="L187" s="286" t="s">
        <v>261</v>
      </c>
      <c r="M187" s="275" t="s">
        <v>219</v>
      </c>
      <c r="N187" s="275" t="s">
        <v>34</v>
      </c>
      <c r="O187" s="275" t="s">
        <v>28</v>
      </c>
      <c r="P187" s="285" t="s">
        <v>27</v>
      </c>
      <c r="Q187" s="287" t="s">
        <v>256</v>
      </c>
      <c r="R187" s="22"/>
      <c r="S187" s="22"/>
    </row>
    <row r="188" spans="1:19" s="69" customFormat="1" ht="96" customHeight="1">
      <c r="A188" s="281" t="s">
        <v>1212</v>
      </c>
      <c r="B188" s="128" t="s">
        <v>697</v>
      </c>
      <c r="C188" s="271" t="s">
        <v>927</v>
      </c>
      <c r="D188" s="244" t="s">
        <v>1238</v>
      </c>
      <c r="E188" s="244" t="s">
        <v>1240</v>
      </c>
      <c r="F188" s="122" t="s">
        <v>344</v>
      </c>
      <c r="G188" s="122" t="s">
        <v>655</v>
      </c>
      <c r="H188" s="245" t="s">
        <v>1241</v>
      </c>
      <c r="I188" s="275" t="s">
        <v>349</v>
      </c>
      <c r="J188" s="284" t="s">
        <v>350</v>
      </c>
      <c r="K188" s="246" t="s">
        <v>1239</v>
      </c>
      <c r="L188" s="286" t="s">
        <v>261</v>
      </c>
      <c r="M188" s="275" t="s">
        <v>219</v>
      </c>
      <c r="N188" s="275" t="s">
        <v>34</v>
      </c>
      <c r="O188" s="275" t="s">
        <v>28</v>
      </c>
      <c r="P188" s="285" t="s">
        <v>27</v>
      </c>
      <c r="Q188" s="287" t="s">
        <v>256</v>
      </c>
      <c r="R188" s="22"/>
      <c r="S188" s="22"/>
    </row>
    <row r="189" spans="1:19" s="69" customFormat="1" ht="96" customHeight="1">
      <c r="A189" s="281" t="s">
        <v>1213</v>
      </c>
      <c r="B189" s="128" t="s">
        <v>1246</v>
      </c>
      <c r="C189" s="271" t="s">
        <v>1247</v>
      </c>
      <c r="D189" s="244" t="s">
        <v>1242</v>
      </c>
      <c r="E189" s="244" t="s">
        <v>1243</v>
      </c>
      <c r="F189" s="122" t="s">
        <v>344</v>
      </c>
      <c r="G189" s="122" t="s">
        <v>655</v>
      </c>
      <c r="H189" s="245" t="s">
        <v>1244</v>
      </c>
      <c r="I189" s="220" t="s">
        <v>351</v>
      </c>
      <c r="J189" s="125" t="s">
        <v>352</v>
      </c>
      <c r="K189" s="246" t="s">
        <v>1245</v>
      </c>
      <c r="L189" s="286" t="s">
        <v>261</v>
      </c>
      <c r="M189" s="275" t="s">
        <v>219</v>
      </c>
      <c r="N189" s="275" t="s">
        <v>34</v>
      </c>
      <c r="O189" s="275" t="s">
        <v>28</v>
      </c>
      <c r="P189" s="285" t="s">
        <v>27</v>
      </c>
      <c r="Q189" s="287" t="s">
        <v>256</v>
      </c>
      <c r="R189" s="22"/>
      <c r="S189" s="22"/>
    </row>
    <row r="190" spans="1:19" s="69" customFormat="1" ht="96" customHeight="1">
      <c r="A190" s="281" t="s">
        <v>1214</v>
      </c>
      <c r="B190" s="128" t="s">
        <v>988</v>
      </c>
      <c r="C190" s="271" t="s">
        <v>1252</v>
      </c>
      <c r="D190" s="244" t="s">
        <v>1248</v>
      </c>
      <c r="E190" s="244" t="s">
        <v>1250</v>
      </c>
      <c r="F190" s="122" t="s">
        <v>344</v>
      </c>
      <c r="G190" s="122" t="s">
        <v>655</v>
      </c>
      <c r="H190" s="245" t="s">
        <v>1251</v>
      </c>
      <c r="I190" s="275" t="s">
        <v>349</v>
      </c>
      <c r="J190" s="284" t="s">
        <v>350</v>
      </c>
      <c r="K190" s="246" t="s">
        <v>1249</v>
      </c>
      <c r="L190" s="286" t="s">
        <v>261</v>
      </c>
      <c r="M190" s="275" t="s">
        <v>219</v>
      </c>
      <c r="N190" s="275" t="s">
        <v>34</v>
      </c>
      <c r="O190" s="275" t="s">
        <v>28</v>
      </c>
      <c r="P190" s="285" t="s">
        <v>27</v>
      </c>
      <c r="Q190" s="287" t="s">
        <v>256</v>
      </c>
      <c r="R190" s="22"/>
      <c r="S190" s="22"/>
    </row>
    <row r="191" spans="1:19" s="69" customFormat="1" ht="96" customHeight="1">
      <c r="A191" s="281" t="s">
        <v>1259</v>
      </c>
      <c r="B191" s="128" t="s">
        <v>1055</v>
      </c>
      <c r="C191" s="271" t="s">
        <v>1277</v>
      </c>
      <c r="D191" s="244" t="s">
        <v>1276</v>
      </c>
      <c r="E191" s="244" t="s">
        <v>1276</v>
      </c>
      <c r="F191" s="276" t="s">
        <v>767</v>
      </c>
      <c r="G191" s="276" t="s">
        <v>688</v>
      </c>
      <c r="H191" s="245" t="s">
        <v>1</v>
      </c>
      <c r="I191" s="275" t="s">
        <v>49</v>
      </c>
      <c r="J191" s="283" t="s">
        <v>48</v>
      </c>
      <c r="K191" s="246">
        <v>54210</v>
      </c>
      <c r="L191" s="286" t="s">
        <v>261</v>
      </c>
      <c r="M191" s="275" t="s">
        <v>219</v>
      </c>
      <c r="N191" s="275" t="s">
        <v>34</v>
      </c>
      <c r="O191" s="275" t="s">
        <v>28</v>
      </c>
      <c r="P191" s="285" t="s">
        <v>27</v>
      </c>
      <c r="Q191" s="287" t="s">
        <v>256</v>
      </c>
      <c r="R191" s="22"/>
      <c r="S191" s="22"/>
    </row>
    <row r="192" spans="1:19" s="69" customFormat="1" ht="96" customHeight="1">
      <c r="A192" s="281" t="s">
        <v>1271</v>
      </c>
      <c r="B192" s="278" t="s">
        <v>858</v>
      </c>
      <c r="C192" s="271" t="s">
        <v>935</v>
      </c>
      <c r="D192" s="277" t="s">
        <v>1072</v>
      </c>
      <c r="E192" s="277" t="s">
        <v>1072</v>
      </c>
      <c r="F192" s="276" t="s">
        <v>44</v>
      </c>
      <c r="G192" s="276" t="s">
        <v>44</v>
      </c>
      <c r="H192" s="276" t="s">
        <v>44</v>
      </c>
      <c r="I192" s="275" t="s">
        <v>347</v>
      </c>
      <c r="J192" s="284" t="s">
        <v>348</v>
      </c>
      <c r="K192" s="272">
        <v>6000000</v>
      </c>
      <c r="L192" s="286" t="s">
        <v>261</v>
      </c>
      <c r="M192" s="275" t="s">
        <v>219</v>
      </c>
      <c r="N192" s="280" t="s">
        <v>1073</v>
      </c>
      <c r="O192" s="280" t="s">
        <v>60</v>
      </c>
      <c r="P192" s="285" t="s">
        <v>27</v>
      </c>
      <c r="Q192" s="248" t="s">
        <v>256</v>
      </c>
      <c r="R192" s="22"/>
      <c r="S192" s="22"/>
    </row>
    <row r="193" spans="1:19" s="69" customFormat="1" ht="96" customHeight="1">
      <c r="A193" s="281" t="s">
        <v>1272</v>
      </c>
      <c r="B193" s="278" t="s">
        <v>858</v>
      </c>
      <c r="C193" s="271" t="s">
        <v>935</v>
      </c>
      <c r="D193" s="277" t="s">
        <v>1072</v>
      </c>
      <c r="E193" s="277" t="s">
        <v>1072</v>
      </c>
      <c r="F193" s="276" t="s">
        <v>44</v>
      </c>
      <c r="G193" s="276" t="s">
        <v>44</v>
      </c>
      <c r="H193" s="276" t="s">
        <v>44</v>
      </c>
      <c r="I193" s="275" t="s">
        <v>347</v>
      </c>
      <c r="J193" s="284" t="s">
        <v>348</v>
      </c>
      <c r="K193" s="272">
        <v>4000000</v>
      </c>
      <c r="L193" s="286" t="s">
        <v>261</v>
      </c>
      <c r="M193" s="275" t="s">
        <v>219</v>
      </c>
      <c r="N193" s="280" t="s">
        <v>1073</v>
      </c>
      <c r="O193" s="280" t="s">
        <v>60</v>
      </c>
      <c r="P193" s="285" t="s">
        <v>27</v>
      </c>
      <c r="Q193" s="248" t="s">
        <v>256</v>
      </c>
      <c r="R193" s="22"/>
      <c r="S193" s="22"/>
    </row>
    <row r="194" spans="1:19" s="69" customFormat="1" ht="96" customHeight="1">
      <c r="A194" s="281" t="s">
        <v>1273</v>
      </c>
      <c r="B194" s="128" t="s">
        <v>692</v>
      </c>
      <c r="C194" s="271" t="s">
        <v>824</v>
      </c>
      <c r="D194" s="244" t="s">
        <v>1278</v>
      </c>
      <c r="E194" s="244" t="s">
        <v>1278</v>
      </c>
      <c r="F194" s="276" t="s">
        <v>1279</v>
      </c>
      <c r="G194" s="276" t="s">
        <v>1279</v>
      </c>
      <c r="H194" s="245" t="s">
        <v>1279</v>
      </c>
      <c r="I194" s="275" t="s">
        <v>1280</v>
      </c>
      <c r="J194" s="284" t="s">
        <v>350</v>
      </c>
      <c r="K194" s="246">
        <v>70000</v>
      </c>
      <c r="L194" s="286" t="s">
        <v>261</v>
      </c>
      <c r="M194" s="247" t="s">
        <v>219</v>
      </c>
      <c r="N194" s="280" t="s">
        <v>1073</v>
      </c>
      <c r="O194" s="273" t="s">
        <v>60</v>
      </c>
      <c r="P194" s="245" t="s">
        <v>27</v>
      </c>
      <c r="Q194" s="287" t="s">
        <v>256</v>
      </c>
      <c r="R194" s="22"/>
      <c r="S194" s="22"/>
    </row>
    <row r="195" spans="1:19" s="69" customFormat="1" ht="96" customHeight="1">
      <c r="A195" s="281" t="s">
        <v>1274</v>
      </c>
      <c r="B195" s="128" t="s">
        <v>1175</v>
      </c>
      <c r="C195" s="271" t="s">
        <v>1174</v>
      </c>
      <c r="D195" s="244" t="s">
        <v>1281</v>
      </c>
      <c r="E195" s="244" t="s">
        <v>1281</v>
      </c>
      <c r="F195" s="276" t="s">
        <v>36</v>
      </c>
      <c r="G195" s="276" t="s">
        <v>1282</v>
      </c>
      <c r="H195" s="245" t="s">
        <v>328</v>
      </c>
      <c r="I195" s="275" t="s">
        <v>771</v>
      </c>
      <c r="J195" s="284" t="s">
        <v>772</v>
      </c>
      <c r="K195" s="246">
        <v>783999.3</v>
      </c>
      <c r="L195" s="286" t="s">
        <v>261</v>
      </c>
      <c r="M195" s="247" t="s">
        <v>219</v>
      </c>
      <c r="N195" s="280" t="s">
        <v>1283</v>
      </c>
      <c r="O195" s="273" t="s">
        <v>60</v>
      </c>
      <c r="P195" s="245" t="s">
        <v>27</v>
      </c>
      <c r="Q195" s="287" t="s">
        <v>256</v>
      </c>
      <c r="R195" s="22"/>
      <c r="S195" s="22"/>
    </row>
    <row r="196" spans="1:19" s="69" customFormat="1" ht="96" customHeight="1">
      <c r="A196" s="281" t="s">
        <v>1275</v>
      </c>
      <c r="B196" s="128" t="s">
        <v>1286</v>
      </c>
      <c r="C196" s="271" t="s">
        <v>1285</v>
      </c>
      <c r="D196" s="244" t="s">
        <v>1287</v>
      </c>
      <c r="E196" s="244" t="s">
        <v>1287</v>
      </c>
      <c r="F196" s="276" t="s">
        <v>1288</v>
      </c>
      <c r="G196" s="276" t="s">
        <v>1289</v>
      </c>
      <c r="H196" s="245" t="s">
        <v>1290</v>
      </c>
      <c r="I196" s="275" t="s">
        <v>49</v>
      </c>
      <c r="J196" s="284" t="s">
        <v>48</v>
      </c>
      <c r="K196" s="246">
        <v>23033.35</v>
      </c>
      <c r="L196" s="286" t="s">
        <v>261</v>
      </c>
      <c r="M196" s="247" t="s">
        <v>219</v>
      </c>
      <c r="N196" s="280" t="s">
        <v>34</v>
      </c>
      <c r="O196" s="273" t="s">
        <v>60</v>
      </c>
      <c r="P196" s="245" t="s">
        <v>27</v>
      </c>
      <c r="Q196" s="287" t="s">
        <v>256</v>
      </c>
      <c r="R196" s="22"/>
      <c r="S196" s="22"/>
    </row>
    <row r="197" spans="1:19" s="69" customFormat="1" ht="96" customHeight="1">
      <c r="A197" s="281" t="s">
        <v>1284</v>
      </c>
      <c r="B197" s="278" t="s">
        <v>937</v>
      </c>
      <c r="C197" s="271" t="s">
        <v>1292</v>
      </c>
      <c r="D197" s="277" t="s">
        <v>1291</v>
      </c>
      <c r="E197" s="277" t="s">
        <v>1291</v>
      </c>
      <c r="F197" s="276" t="s">
        <v>344</v>
      </c>
      <c r="G197" s="276" t="s">
        <v>655</v>
      </c>
      <c r="H197" s="276" t="s">
        <v>1293</v>
      </c>
      <c r="I197" s="275" t="s">
        <v>49</v>
      </c>
      <c r="J197" s="283" t="s">
        <v>48</v>
      </c>
      <c r="K197" s="272">
        <v>5191.32</v>
      </c>
      <c r="L197" s="286" t="s">
        <v>261</v>
      </c>
      <c r="M197" s="247" t="s">
        <v>219</v>
      </c>
      <c r="N197" s="280" t="s">
        <v>1294</v>
      </c>
      <c r="O197" s="273" t="s">
        <v>60</v>
      </c>
      <c r="P197" s="285" t="s">
        <v>27</v>
      </c>
      <c r="Q197" s="285" t="s">
        <v>256</v>
      </c>
      <c r="R197" s="22"/>
      <c r="S197" s="22"/>
    </row>
    <row r="198" spans="1:19" s="69" customFormat="1" ht="96" customHeight="1">
      <c r="A198" s="281" t="s">
        <v>1295</v>
      </c>
      <c r="B198" s="278" t="s">
        <v>1298</v>
      </c>
      <c r="C198" s="271" t="s">
        <v>1297</v>
      </c>
      <c r="D198" s="277" t="s">
        <v>1105</v>
      </c>
      <c r="E198" s="277" t="s">
        <v>1105</v>
      </c>
      <c r="F198" s="276" t="s">
        <v>344</v>
      </c>
      <c r="G198" s="276" t="s">
        <v>655</v>
      </c>
      <c r="H198" s="276" t="s">
        <v>1296</v>
      </c>
      <c r="I198" s="275" t="s">
        <v>49</v>
      </c>
      <c r="J198" s="283" t="s">
        <v>48</v>
      </c>
      <c r="K198" s="272">
        <v>103496.36</v>
      </c>
      <c r="L198" s="286" t="s">
        <v>261</v>
      </c>
      <c r="M198" s="247" t="s">
        <v>219</v>
      </c>
      <c r="N198" s="280" t="s">
        <v>1283</v>
      </c>
      <c r="O198" s="273" t="s">
        <v>60</v>
      </c>
      <c r="P198" s="245" t="s">
        <v>27</v>
      </c>
      <c r="Q198" s="285" t="s">
        <v>256</v>
      </c>
      <c r="R198" s="22"/>
      <c r="S198" s="22"/>
    </row>
    <row r="199" spans="1:17" ht="96" customHeight="1">
      <c r="A199" s="281" t="s">
        <v>1304</v>
      </c>
      <c r="B199" s="278" t="s">
        <v>1310</v>
      </c>
      <c r="C199" s="271" t="s">
        <v>1308</v>
      </c>
      <c r="D199" s="277" t="s">
        <v>1133</v>
      </c>
      <c r="E199" s="277" t="s">
        <v>1333</v>
      </c>
      <c r="F199" s="276" t="s">
        <v>344</v>
      </c>
      <c r="G199" s="276" t="s">
        <v>345</v>
      </c>
      <c r="H199" s="276" t="s">
        <v>1334</v>
      </c>
      <c r="I199" s="275" t="s">
        <v>49</v>
      </c>
      <c r="J199" s="283" t="s">
        <v>48</v>
      </c>
      <c r="K199" s="272">
        <v>463400.78</v>
      </c>
      <c r="L199" s="286" t="s">
        <v>261</v>
      </c>
      <c r="M199" s="247" t="s">
        <v>219</v>
      </c>
      <c r="N199" s="280" t="s">
        <v>1294</v>
      </c>
      <c r="O199" s="273" t="s">
        <v>60</v>
      </c>
      <c r="P199" s="245" t="s">
        <v>27</v>
      </c>
      <c r="Q199" s="287" t="s">
        <v>256</v>
      </c>
    </row>
    <row r="200" spans="1:17" ht="96" customHeight="1">
      <c r="A200" s="271" t="s">
        <v>1311</v>
      </c>
      <c r="B200" s="271" t="s">
        <v>1317</v>
      </c>
      <c r="C200" s="271" t="s">
        <v>1312</v>
      </c>
      <c r="D200" s="271" t="s">
        <v>1313</v>
      </c>
      <c r="E200" s="271" t="s">
        <v>1313</v>
      </c>
      <c r="F200" s="276" t="s">
        <v>767</v>
      </c>
      <c r="G200" s="276" t="s">
        <v>688</v>
      </c>
      <c r="H200" s="245" t="s">
        <v>1</v>
      </c>
      <c r="I200" s="271" t="s">
        <v>771</v>
      </c>
      <c r="J200" s="271" t="s">
        <v>772</v>
      </c>
      <c r="K200" s="272" t="s">
        <v>1314</v>
      </c>
      <c r="L200" s="271" t="s">
        <v>261</v>
      </c>
      <c r="M200" s="271" t="s">
        <v>219</v>
      </c>
      <c r="N200" s="280" t="s">
        <v>1294</v>
      </c>
      <c r="O200" s="273" t="s">
        <v>60</v>
      </c>
      <c r="P200" s="245" t="s">
        <v>27</v>
      </c>
      <c r="Q200" s="287" t="s">
        <v>256</v>
      </c>
    </row>
    <row r="201" spans="1:17" ht="43.5" customHeight="1">
      <c r="A201" s="271" t="s">
        <v>1324</v>
      </c>
      <c r="B201" s="271" t="s">
        <v>1320</v>
      </c>
      <c r="C201" s="271" t="s">
        <v>1319</v>
      </c>
      <c r="D201" s="271" t="s">
        <v>1321</v>
      </c>
      <c r="E201" s="271" t="s">
        <v>1332</v>
      </c>
      <c r="F201" s="276" t="s">
        <v>37</v>
      </c>
      <c r="G201" s="276" t="s">
        <v>371</v>
      </c>
      <c r="H201" s="276" t="s">
        <v>1322</v>
      </c>
      <c r="I201" s="271" t="s">
        <v>771</v>
      </c>
      <c r="J201" s="271" t="s">
        <v>772</v>
      </c>
      <c r="K201" s="272">
        <v>123622.59</v>
      </c>
      <c r="L201" s="271" t="s">
        <v>261</v>
      </c>
      <c r="M201" s="271" t="s">
        <v>219</v>
      </c>
      <c r="N201" s="280" t="s">
        <v>1294</v>
      </c>
      <c r="O201" s="273" t="s">
        <v>60</v>
      </c>
      <c r="P201" s="245" t="s">
        <v>27</v>
      </c>
      <c r="Q201" s="287" t="s">
        <v>1323</v>
      </c>
    </row>
    <row r="202" spans="1:19" s="69" customFormat="1" ht="96" customHeight="1">
      <c r="A202" s="271" t="s">
        <v>1326</v>
      </c>
      <c r="B202" s="271" t="s">
        <v>890</v>
      </c>
      <c r="C202" s="271" t="s">
        <v>889</v>
      </c>
      <c r="D202" s="271" t="s">
        <v>1325</v>
      </c>
      <c r="E202" s="271" t="s">
        <v>1325</v>
      </c>
      <c r="F202" s="276" t="s">
        <v>767</v>
      </c>
      <c r="G202" s="276" t="s">
        <v>688</v>
      </c>
      <c r="H202" s="245" t="s">
        <v>1</v>
      </c>
      <c r="I202" s="271" t="s">
        <v>1330</v>
      </c>
      <c r="J202" s="271" t="s">
        <v>1329</v>
      </c>
      <c r="K202" s="272">
        <v>273999.96</v>
      </c>
      <c r="L202" s="271" t="s">
        <v>261</v>
      </c>
      <c r="M202" s="271" t="s">
        <v>219</v>
      </c>
      <c r="N202" s="280" t="s">
        <v>1294</v>
      </c>
      <c r="O202" s="273" t="s">
        <v>60</v>
      </c>
      <c r="P202" s="245" t="s">
        <v>27</v>
      </c>
      <c r="Q202" s="287" t="s">
        <v>256</v>
      </c>
      <c r="R202" s="22"/>
      <c r="S202" s="22"/>
    </row>
    <row r="203" spans="1:17" ht="96" customHeight="1">
      <c r="A203" s="281" t="s">
        <v>1331</v>
      </c>
      <c r="B203" s="278" t="s">
        <v>890</v>
      </c>
      <c r="C203" s="271" t="s">
        <v>889</v>
      </c>
      <c r="D203" s="277" t="s">
        <v>1327</v>
      </c>
      <c r="E203" s="277" t="s">
        <v>1327</v>
      </c>
      <c r="F203" s="276" t="s">
        <v>767</v>
      </c>
      <c r="G203" s="276" t="s">
        <v>688</v>
      </c>
      <c r="H203" s="245" t="s">
        <v>1</v>
      </c>
      <c r="I203" s="275" t="s">
        <v>1330</v>
      </c>
      <c r="J203" s="283" t="s">
        <v>1328</v>
      </c>
      <c r="K203" s="272">
        <v>218000.04</v>
      </c>
      <c r="L203" s="286" t="s">
        <v>261</v>
      </c>
      <c r="M203" s="247" t="s">
        <v>219</v>
      </c>
      <c r="N203" s="280" t="s">
        <v>1294</v>
      </c>
      <c r="O203" s="273" t="s">
        <v>60</v>
      </c>
      <c r="P203" s="245" t="s">
        <v>27</v>
      </c>
      <c r="Q203" s="287" t="s">
        <v>256</v>
      </c>
    </row>
    <row r="204" spans="1:19" ht="112.5">
      <c r="A204" s="281" t="s">
        <v>1339</v>
      </c>
      <c r="B204" s="278" t="s">
        <v>1340</v>
      </c>
      <c r="C204" s="271" t="s">
        <v>1341</v>
      </c>
      <c r="D204" s="277" t="s">
        <v>1360</v>
      </c>
      <c r="E204" s="277" t="s">
        <v>1342</v>
      </c>
      <c r="F204" s="276" t="s">
        <v>36</v>
      </c>
      <c r="G204" s="276" t="s">
        <v>353</v>
      </c>
      <c r="H204" s="276" t="s">
        <v>1343</v>
      </c>
      <c r="I204" s="275" t="s">
        <v>771</v>
      </c>
      <c r="J204" s="283" t="s">
        <v>772</v>
      </c>
      <c r="K204" s="272">
        <v>224410.52</v>
      </c>
      <c r="L204" s="286" t="s">
        <v>263</v>
      </c>
      <c r="M204" s="247" t="s">
        <v>219</v>
      </c>
      <c r="N204" s="280" t="s">
        <v>1294</v>
      </c>
      <c r="O204" s="273" t="s">
        <v>60</v>
      </c>
      <c r="P204" s="245" t="s">
        <v>27</v>
      </c>
      <c r="Q204" s="287" t="s">
        <v>256</v>
      </c>
      <c r="R204" s="77"/>
      <c r="S204" s="102"/>
    </row>
    <row r="205" spans="1:17" ht="112.5">
      <c r="A205" s="281" t="s">
        <v>1347</v>
      </c>
      <c r="B205" s="278" t="s">
        <v>1346</v>
      </c>
      <c r="C205" s="271" t="s">
        <v>1345</v>
      </c>
      <c r="D205" s="277" t="s">
        <v>1348</v>
      </c>
      <c r="E205" s="277" t="s">
        <v>1344</v>
      </c>
      <c r="F205" s="276" t="s">
        <v>36</v>
      </c>
      <c r="G205" s="276" t="s">
        <v>1282</v>
      </c>
      <c r="H205" s="276" t="s">
        <v>275</v>
      </c>
      <c r="I205" s="275" t="s">
        <v>49</v>
      </c>
      <c r="J205" s="283" t="s">
        <v>48</v>
      </c>
      <c r="K205" s="272">
        <v>181899.15</v>
      </c>
      <c r="L205" s="286" t="s">
        <v>263</v>
      </c>
      <c r="M205" s="247" t="s">
        <v>219</v>
      </c>
      <c r="N205" s="280" t="s">
        <v>1294</v>
      </c>
      <c r="O205" s="273" t="s">
        <v>60</v>
      </c>
      <c r="P205" s="245" t="s">
        <v>27</v>
      </c>
      <c r="Q205" s="287" t="s">
        <v>256</v>
      </c>
    </row>
    <row r="206" spans="1:17" ht="144">
      <c r="A206" s="281" t="s">
        <v>1363</v>
      </c>
      <c r="B206" s="278" t="s">
        <v>1365</v>
      </c>
      <c r="C206" s="271" t="s">
        <v>1364</v>
      </c>
      <c r="D206" s="277" t="s">
        <v>1366</v>
      </c>
      <c r="E206" s="277" t="s">
        <v>1367</v>
      </c>
      <c r="F206" s="276" t="s">
        <v>1288</v>
      </c>
      <c r="G206" s="276" t="s">
        <v>1368</v>
      </c>
      <c r="H206" s="276" t="s">
        <v>1369</v>
      </c>
      <c r="I206" s="275" t="s">
        <v>49</v>
      </c>
      <c r="J206" s="283" t="s">
        <v>48</v>
      </c>
      <c r="K206" s="272">
        <v>584000.1</v>
      </c>
      <c r="L206" s="286" t="s">
        <v>263</v>
      </c>
      <c r="M206" s="247" t="s">
        <v>219</v>
      </c>
      <c r="N206" s="280" t="s">
        <v>1294</v>
      </c>
      <c r="O206" s="273" t="s">
        <v>60</v>
      </c>
      <c r="P206" s="245" t="s">
        <v>27</v>
      </c>
      <c r="Q206" s="287" t="s">
        <v>256</v>
      </c>
    </row>
    <row r="207" spans="1:17" ht="168">
      <c r="A207" s="281" t="s">
        <v>1371</v>
      </c>
      <c r="B207" s="278" t="s">
        <v>937</v>
      </c>
      <c r="C207" s="271" t="s">
        <v>938</v>
      </c>
      <c r="D207" s="277" t="s">
        <v>939</v>
      </c>
      <c r="E207" s="277" t="s">
        <v>1370</v>
      </c>
      <c r="F207" s="276" t="s">
        <v>344</v>
      </c>
      <c r="G207" s="276" t="s">
        <v>655</v>
      </c>
      <c r="H207" s="276" t="s">
        <v>3</v>
      </c>
      <c r="I207" s="275" t="s">
        <v>49</v>
      </c>
      <c r="J207" s="283" t="s">
        <v>48</v>
      </c>
      <c r="K207" s="272">
        <v>247278.99</v>
      </c>
      <c r="L207" s="286" t="s">
        <v>263</v>
      </c>
      <c r="M207" s="247" t="s">
        <v>219</v>
      </c>
      <c r="N207" s="280" t="s">
        <v>1294</v>
      </c>
      <c r="O207" s="273" t="s">
        <v>60</v>
      </c>
      <c r="P207" s="245" t="s">
        <v>27</v>
      </c>
      <c r="Q207" s="287" t="s">
        <v>256</v>
      </c>
    </row>
    <row r="208" spans="1:19" s="69" customFormat="1" ht="132">
      <c r="A208" s="281" t="s">
        <v>1377</v>
      </c>
      <c r="B208" s="278" t="s">
        <v>1379</v>
      </c>
      <c r="C208" s="271" t="s">
        <v>1378</v>
      </c>
      <c r="D208" s="277" t="s">
        <v>1004</v>
      </c>
      <c r="E208" s="277" t="s">
        <v>1376</v>
      </c>
      <c r="F208" s="276" t="s">
        <v>1288</v>
      </c>
      <c r="G208" s="276" t="s">
        <v>1380</v>
      </c>
      <c r="H208" s="276" t="s">
        <v>1381</v>
      </c>
      <c r="I208" s="275" t="s">
        <v>1330</v>
      </c>
      <c r="J208" s="283" t="s">
        <v>1329</v>
      </c>
      <c r="K208" s="272">
        <v>40800</v>
      </c>
      <c r="L208" s="286" t="s">
        <v>263</v>
      </c>
      <c r="M208" s="247" t="s">
        <v>219</v>
      </c>
      <c r="N208" s="280" t="s">
        <v>1294</v>
      </c>
      <c r="O208" s="273" t="s">
        <v>60</v>
      </c>
      <c r="P208" s="245" t="s">
        <v>27</v>
      </c>
      <c r="Q208" s="287" t="s">
        <v>256</v>
      </c>
      <c r="R208" s="22"/>
      <c r="S208" s="22"/>
    </row>
    <row r="209" spans="1:17" ht="112.5">
      <c r="A209" s="281" t="s">
        <v>1375</v>
      </c>
      <c r="B209" s="278" t="s">
        <v>1374</v>
      </c>
      <c r="C209" s="271" t="s">
        <v>1373</v>
      </c>
      <c r="D209" s="277" t="s">
        <v>1401</v>
      </c>
      <c r="E209" s="277" t="s">
        <v>1372</v>
      </c>
      <c r="F209" s="276" t="s">
        <v>344</v>
      </c>
      <c r="G209" s="276" t="s">
        <v>655</v>
      </c>
      <c r="H209" s="276" t="s">
        <v>355</v>
      </c>
      <c r="I209" s="275" t="s">
        <v>771</v>
      </c>
      <c r="J209" s="283" t="s">
        <v>772</v>
      </c>
      <c r="K209" s="272">
        <v>12315</v>
      </c>
      <c r="L209" s="286" t="s">
        <v>263</v>
      </c>
      <c r="M209" s="247" t="s">
        <v>219</v>
      </c>
      <c r="N209" s="280" t="s">
        <v>1294</v>
      </c>
      <c r="O209" s="273" t="s">
        <v>60</v>
      </c>
      <c r="P209" s="245" t="s">
        <v>27</v>
      </c>
      <c r="Q209" s="287" t="s">
        <v>256</v>
      </c>
    </row>
    <row r="210" spans="1:17" ht="112.5">
      <c r="A210" s="281" t="s">
        <v>1384</v>
      </c>
      <c r="B210" s="278" t="s">
        <v>1383</v>
      </c>
      <c r="C210" s="271" t="s">
        <v>1382</v>
      </c>
      <c r="D210" s="277" t="s">
        <v>1398</v>
      </c>
      <c r="E210" s="277" t="s">
        <v>1399</v>
      </c>
      <c r="F210" s="276" t="s">
        <v>767</v>
      </c>
      <c r="G210" s="276" t="s">
        <v>688</v>
      </c>
      <c r="H210" s="276" t="s">
        <v>1</v>
      </c>
      <c r="I210" s="275" t="s">
        <v>1330</v>
      </c>
      <c r="J210" s="283" t="s">
        <v>1329</v>
      </c>
      <c r="K210" s="272">
        <v>11445</v>
      </c>
      <c r="L210" s="286" t="s">
        <v>263</v>
      </c>
      <c r="M210" s="247" t="s">
        <v>219</v>
      </c>
      <c r="N210" s="280" t="s">
        <v>1294</v>
      </c>
      <c r="O210" s="273" t="s">
        <v>60</v>
      </c>
      <c r="P210" s="245" t="s">
        <v>27</v>
      </c>
      <c r="Q210" s="287" t="s">
        <v>256</v>
      </c>
    </row>
    <row r="211" spans="1:19" s="69" customFormat="1" ht="112.5">
      <c r="A211" s="281" t="s">
        <v>1389</v>
      </c>
      <c r="B211" s="278" t="s">
        <v>30</v>
      </c>
      <c r="C211" s="271" t="s">
        <v>1387</v>
      </c>
      <c r="D211" s="277" t="s">
        <v>1385</v>
      </c>
      <c r="E211" s="277" t="s">
        <v>1386</v>
      </c>
      <c r="F211" s="276" t="s">
        <v>344</v>
      </c>
      <c r="G211" s="276" t="s">
        <v>655</v>
      </c>
      <c r="H211" s="276" t="s">
        <v>1388</v>
      </c>
      <c r="I211" s="275" t="s">
        <v>771</v>
      </c>
      <c r="J211" s="283" t="s">
        <v>772</v>
      </c>
      <c r="K211" s="272">
        <v>171013.6</v>
      </c>
      <c r="L211" s="286" t="s">
        <v>263</v>
      </c>
      <c r="M211" s="247" t="s">
        <v>219</v>
      </c>
      <c r="N211" s="280" t="s">
        <v>1294</v>
      </c>
      <c r="O211" s="273" t="s">
        <v>60</v>
      </c>
      <c r="P211" s="245" t="s">
        <v>27</v>
      </c>
      <c r="Q211" s="287" t="s">
        <v>256</v>
      </c>
      <c r="R211" s="22"/>
      <c r="S211" s="22"/>
    </row>
    <row r="212" spans="1:19" s="69" customFormat="1" ht="112.5">
      <c r="A212" s="281" t="s">
        <v>1402</v>
      </c>
      <c r="B212" s="278" t="s">
        <v>1392</v>
      </c>
      <c r="C212" s="271" t="s">
        <v>1391</v>
      </c>
      <c r="D212" s="277" t="s">
        <v>1395</v>
      </c>
      <c r="E212" s="277" t="s">
        <v>1395</v>
      </c>
      <c r="F212" s="276" t="s">
        <v>767</v>
      </c>
      <c r="G212" s="276" t="s">
        <v>688</v>
      </c>
      <c r="H212" s="276" t="s">
        <v>1293</v>
      </c>
      <c r="I212" s="275" t="s">
        <v>771</v>
      </c>
      <c r="J212" s="283" t="s">
        <v>772</v>
      </c>
      <c r="K212" s="272">
        <v>20786.66</v>
      </c>
      <c r="L212" s="286" t="s">
        <v>263</v>
      </c>
      <c r="M212" s="247" t="s">
        <v>219</v>
      </c>
      <c r="N212" s="280" t="s">
        <v>1294</v>
      </c>
      <c r="O212" s="273" t="s">
        <v>60</v>
      </c>
      <c r="P212" s="245" t="s">
        <v>27</v>
      </c>
      <c r="Q212" s="287" t="s">
        <v>256</v>
      </c>
      <c r="R212" s="22"/>
      <c r="S212" s="22"/>
    </row>
    <row r="213" spans="1:19" s="69" customFormat="1" ht="112.5">
      <c r="A213" s="281" t="s">
        <v>1404</v>
      </c>
      <c r="B213" s="278" t="s">
        <v>890</v>
      </c>
      <c r="C213" s="271" t="s">
        <v>54</v>
      </c>
      <c r="D213" s="277" t="s">
        <v>1403</v>
      </c>
      <c r="E213" s="277" t="s">
        <v>1403</v>
      </c>
      <c r="F213" s="276" t="s">
        <v>767</v>
      </c>
      <c r="G213" s="276" t="s">
        <v>688</v>
      </c>
      <c r="H213" s="276" t="s">
        <v>2</v>
      </c>
      <c r="I213" s="275" t="s">
        <v>1280</v>
      </c>
      <c r="J213" s="283" t="s">
        <v>1338</v>
      </c>
      <c r="K213" s="272">
        <v>316000.08</v>
      </c>
      <c r="L213" s="286" t="s">
        <v>263</v>
      </c>
      <c r="M213" s="247" t="s">
        <v>219</v>
      </c>
      <c r="N213" s="280" t="s">
        <v>1294</v>
      </c>
      <c r="O213" s="273" t="s">
        <v>60</v>
      </c>
      <c r="P213" s="245" t="s">
        <v>27</v>
      </c>
      <c r="Q213" s="287" t="s">
        <v>256</v>
      </c>
      <c r="R213" s="22"/>
      <c r="S213" s="22"/>
    </row>
    <row r="214" spans="1:19" s="69" customFormat="1" ht="144">
      <c r="A214" s="281" t="s">
        <v>1408</v>
      </c>
      <c r="B214" s="278" t="s">
        <v>30</v>
      </c>
      <c r="C214" s="271" t="s">
        <v>1387</v>
      </c>
      <c r="D214" s="277" t="s">
        <v>1406</v>
      </c>
      <c r="E214" s="277" t="s">
        <v>1405</v>
      </c>
      <c r="F214" s="276" t="s">
        <v>344</v>
      </c>
      <c r="G214" s="276" t="s">
        <v>655</v>
      </c>
      <c r="H214" s="276" t="s">
        <v>1</v>
      </c>
      <c r="I214" s="275" t="s">
        <v>771</v>
      </c>
      <c r="J214" s="283" t="s">
        <v>772</v>
      </c>
      <c r="K214" s="272">
        <v>27039.97</v>
      </c>
      <c r="L214" s="286" t="s">
        <v>263</v>
      </c>
      <c r="M214" s="247" t="s">
        <v>219</v>
      </c>
      <c r="N214" s="280" t="s">
        <v>1409</v>
      </c>
      <c r="O214" s="273" t="s">
        <v>60</v>
      </c>
      <c r="P214" s="245" t="s">
        <v>27</v>
      </c>
      <c r="Q214" s="287" t="s">
        <v>256</v>
      </c>
      <c r="R214" s="22"/>
      <c r="S214" s="22"/>
    </row>
    <row r="215" spans="1:19" s="69" customFormat="1" ht="96" customHeight="1">
      <c r="A215" s="281" t="s">
        <v>1410</v>
      </c>
      <c r="B215" s="278" t="s">
        <v>1413</v>
      </c>
      <c r="C215" s="271" t="s">
        <v>1412</v>
      </c>
      <c r="D215" s="277" t="s">
        <v>1198</v>
      </c>
      <c r="E215" s="277" t="s">
        <v>1411</v>
      </c>
      <c r="F215" s="276" t="s">
        <v>1416</v>
      </c>
      <c r="G215" s="276" t="s">
        <v>1415</v>
      </c>
      <c r="H215" s="276" t="s">
        <v>1414</v>
      </c>
      <c r="I215" s="275" t="s">
        <v>1280</v>
      </c>
      <c r="J215" s="283" t="s">
        <v>1338</v>
      </c>
      <c r="K215" s="272">
        <v>621999.74</v>
      </c>
      <c r="L215" s="286" t="s">
        <v>263</v>
      </c>
      <c r="M215" s="247" t="s">
        <v>219</v>
      </c>
      <c r="N215" s="280" t="s">
        <v>1294</v>
      </c>
      <c r="O215" s="273" t="s">
        <v>60</v>
      </c>
      <c r="P215" s="245" t="s">
        <v>27</v>
      </c>
      <c r="Q215" s="287" t="s">
        <v>256</v>
      </c>
      <c r="R215" s="22"/>
      <c r="S215" s="22"/>
    </row>
    <row r="216" spans="1:19" s="69" customFormat="1" ht="110.25" customHeight="1">
      <c r="A216" s="281" t="s">
        <v>1422</v>
      </c>
      <c r="B216" s="278" t="s">
        <v>1419</v>
      </c>
      <c r="C216" s="271" t="s">
        <v>705</v>
      </c>
      <c r="D216" s="277" t="s">
        <v>1420</v>
      </c>
      <c r="E216" s="277" t="s">
        <v>1421</v>
      </c>
      <c r="F216" s="276" t="s">
        <v>767</v>
      </c>
      <c r="G216" s="276" t="s">
        <v>688</v>
      </c>
      <c r="H216" s="276" t="s">
        <v>1</v>
      </c>
      <c r="I216" s="220" t="s">
        <v>351</v>
      </c>
      <c r="J216" s="125" t="s">
        <v>352</v>
      </c>
      <c r="K216" s="272">
        <v>105841.48</v>
      </c>
      <c r="L216" s="286" t="s">
        <v>263</v>
      </c>
      <c r="M216" s="247" t="s">
        <v>219</v>
      </c>
      <c r="N216" s="280" t="s">
        <v>1294</v>
      </c>
      <c r="O216" s="273" t="s">
        <v>60</v>
      </c>
      <c r="P216" s="245" t="s">
        <v>27</v>
      </c>
      <c r="Q216" s="287" t="s">
        <v>256</v>
      </c>
      <c r="R216" s="22"/>
      <c r="S216" s="22"/>
    </row>
    <row r="217" spans="1:19" s="69" customFormat="1" ht="106.5" customHeight="1">
      <c r="A217" s="281" t="s">
        <v>1424</v>
      </c>
      <c r="B217" s="278" t="s">
        <v>1429</v>
      </c>
      <c r="C217" s="271" t="s">
        <v>1428</v>
      </c>
      <c r="D217" s="277" t="s">
        <v>479</v>
      </c>
      <c r="E217" s="277" t="s">
        <v>1423</v>
      </c>
      <c r="F217" s="276" t="s">
        <v>1425</v>
      </c>
      <c r="G217" s="276" t="s">
        <v>1426</v>
      </c>
      <c r="H217" s="276" t="s">
        <v>1427</v>
      </c>
      <c r="I217" s="275" t="s">
        <v>1280</v>
      </c>
      <c r="J217" s="283" t="s">
        <v>1338</v>
      </c>
      <c r="K217" s="272">
        <v>352167.88</v>
      </c>
      <c r="L217" s="286" t="s">
        <v>263</v>
      </c>
      <c r="M217" s="247" t="s">
        <v>219</v>
      </c>
      <c r="N217" s="280" t="s">
        <v>1294</v>
      </c>
      <c r="O217" s="273" t="s">
        <v>60</v>
      </c>
      <c r="P217" s="245" t="s">
        <v>27</v>
      </c>
      <c r="Q217" s="287" t="s">
        <v>256</v>
      </c>
      <c r="R217" s="22"/>
      <c r="S217" s="22"/>
    </row>
    <row r="218" spans="1:19" s="69" customFormat="1" ht="120">
      <c r="A218" s="281" t="s">
        <v>1430</v>
      </c>
      <c r="B218" s="278" t="s">
        <v>699</v>
      </c>
      <c r="C218" s="271" t="s">
        <v>364</v>
      </c>
      <c r="D218" s="277" t="s">
        <v>909</v>
      </c>
      <c r="E218" s="277" t="s">
        <v>909</v>
      </c>
      <c r="F218" s="276" t="s">
        <v>767</v>
      </c>
      <c r="G218" s="276" t="s">
        <v>688</v>
      </c>
      <c r="H218" s="276" t="s">
        <v>1</v>
      </c>
      <c r="I218" s="275" t="s">
        <v>771</v>
      </c>
      <c r="J218" s="283" t="s">
        <v>772</v>
      </c>
      <c r="K218" s="272">
        <v>4176517.34</v>
      </c>
      <c r="L218" s="286" t="s">
        <v>263</v>
      </c>
      <c r="M218" s="247" t="s">
        <v>219</v>
      </c>
      <c r="N218" s="280" t="s">
        <v>1294</v>
      </c>
      <c r="O218" s="273" t="s">
        <v>60</v>
      </c>
      <c r="P218" s="245" t="s">
        <v>27</v>
      </c>
      <c r="Q218" s="287" t="s">
        <v>256</v>
      </c>
      <c r="R218" s="22"/>
      <c r="S218" s="22"/>
    </row>
    <row r="219" spans="1:19" s="69" customFormat="1" ht="120">
      <c r="A219" s="62" t="s">
        <v>1431</v>
      </c>
      <c r="B219" s="73" t="s">
        <v>699</v>
      </c>
      <c r="C219" s="78" t="s">
        <v>364</v>
      </c>
      <c r="D219" s="71" t="s">
        <v>893</v>
      </c>
      <c r="E219" s="76" t="s">
        <v>893</v>
      </c>
      <c r="F219" s="72" t="s">
        <v>767</v>
      </c>
      <c r="G219" s="72" t="s">
        <v>688</v>
      </c>
      <c r="H219" s="72" t="s">
        <v>1</v>
      </c>
      <c r="I219" s="275" t="s">
        <v>771</v>
      </c>
      <c r="J219" s="283" t="s">
        <v>772</v>
      </c>
      <c r="K219" s="42">
        <v>10052512.8</v>
      </c>
      <c r="L219" s="286" t="s">
        <v>263</v>
      </c>
      <c r="M219" s="247" t="s">
        <v>219</v>
      </c>
      <c r="N219" s="280" t="s">
        <v>1294</v>
      </c>
      <c r="O219" s="273" t="s">
        <v>60</v>
      </c>
      <c r="P219" s="245" t="s">
        <v>27</v>
      </c>
      <c r="Q219" s="287" t="s">
        <v>256</v>
      </c>
      <c r="R219" s="22"/>
      <c r="S219" s="22"/>
    </row>
    <row r="220" spans="1:19" s="69" customFormat="1" ht="12.75">
      <c r="A220" s="62"/>
      <c r="B220" s="73"/>
      <c r="C220" s="78"/>
      <c r="D220" s="71"/>
      <c r="E220" s="76"/>
      <c r="F220" s="72"/>
      <c r="G220" s="72"/>
      <c r="H220" s="72"/>
      <c r="I220" s="50"/>
      <c r="J220" s="83"/>
      <c r="K220" s="42"/>
      <c r="L220" s="70"/>
      <c r="M220" s="70"/>
      <c r="N220" s="77"/>
      <c r="O220" s="77"/>
      <c r="P220" s="94"/>
      <c r="Q220" s="94"/>
      <c r="R220" s="22"/>
      <c r="S220" s="22"/>
    </row>
    <row r="221" spans="1:19" s="69" customFormat="1" ht="12.75">
      <c r="A221" s="62"/>
      <c r="B221" s="73"/>
      <c r="C221" s="78"/>
      <c r="D221" s="71"/>
      <c r="E221" s="71"/>
      <c r="F221" s="72"/>
      <c r="G221" s="72"/>
      <c r="H221" s="72"/>
      <c r="I221" s="50"/>
      <c r="J221" s="82"/>
      <c r="K221" s="42"/>
      <c r="L221" s="70"/>
      <c r="M221" s="70"/>
      <c r="N221" s="77"/>
      <c r="O221" s="77"/>
      <c r="P221" s="94"/>
      <c r="Q221" s="94"/>
      <c r="R221" s="22"/>
      <c r="S221" s="22"/>
    </row>
    <row r="222" spans="1:19" s="69" customFormat="1" ht="12.75">
      <c r="A222" s="62"/>
      <c r="B222" s="73"/>
      <c r="C222" s="78"/>
      <c r="D222" s="71"/>
      <c r="E222" s="71"/>
      <c r="F222" s="72"/>
      <c r="G222" s="72"/>
      <c r="H222" s="72"/>
      <c r="I222" s="50"/>
      <c r="J222" s="83"/>
      <c r="K222" s="42"/>
      <c r="L222" s="70"/>
      <c r="M222" s="70"/>
      <c r="N222" s="77"/>
      <c r="O222" s="77"/>
      <c r="P222" s="94"/>
      <c r="Q222" s="94"/>
      <c r="R222" s="22"/>
      <c r="S222" s="22"/>
    </row>
    <row r="223" spans="1:19" s="69" customFormat="1" ht="12.75">
      <c r="A223" s="62"/>
      <c r="B223" s="73"/>
      <c r="C223" s="78"/>
      <c r="D223" s="71"/>
      <c r="E223" s="71"/>
      <c r="F223" s="72"/>
      <c r="G223" s="72"/>
      <c r="H223" s="72"/>
      <c r="I223" s="50"/>
      <c r="J223" s="82"/>
      <c r="K223" s="42"/>
      <c r="L223" s="70"/>
      <c r="M223" s="70"/>
      <c r="N223" s="77"/>
      <c r="O223" s="77"/>
      <c r="P223" s="94"/>
      <c r="Q223" s="94"/>
      <c r="R223" s="22"/>
      <c r="S223" s="22"/>
    </row>
    <row r="224" spans="1:19" s="69" customFormat="1" ht="12.75">
      <c r="A224" s="62"/>
      <c r="B224" s="73"/>
      <c r="C224" s="78"/>
      <c r="D224" s="71"/>
      <c r="E224" s="71"/>
      <c r="F224" s="72"/>
      <c r="G224" s="72"/>
      <c r="H224" s="72"/>
      <c r="I224" s="79"/>
      <c r="J224" s="84"/>
      <c r="K224" s="42"/>
      <c r="L224" s="70"/>
      <c r="M224" s="70"/>
      <c r="N224" s="77"/>
      <c r="O224" s="77"/>
      <c r="P224" s="94"/>
      <c r="Q224" s="94"/>
      <c r="R224" s="22"/>
      <c r="S224" s="22"/>
    </row>
    <row r="225" spans="1:19" s="69" customFormat="1" ht="12.75">
      <c r="A225" s="62"/>
      <c r="B225" s="73"/>
      <c r="C225" s="78"/>
      <c r="D225" s="71"/>
      <c r="E225" s="71"/>
      <c r="F225" s="72"/>
      <c r="G225" s="72"/>
      <c r="H225" s="72"/>
      <c r="I225" s="79"/>
      <c r="J225" s="84"/>
      <c r="K225" s="42"/>
      <c r="L225" s="70"/>
      <c r="M225" s="70"/>
      <c r="N225" s="77"/>
      <c r="O225" s="77"/>
      <c r="P225" s="94"/>
      <c r="Q225" s="94"/>
      <c r="R225" s="22"/>
      <c r="S225" s="22"/>
    </row>
    <row r="226" spans="1:19" s="69" customFormat="1" ht="12.75">
      <c r="A226" s="62"/>
      <c r="B226" s="73"/>
      <c r="C226" s="78"/>
      <c r="D226" s="71"/>
      <c r="E226" s="71"/>
      <c r="F226" s="72"/>
      <c r="G226" s="72"/>
      <c r="H226" s="72"/>
      <c r="I226" s="50"/>
      <c r="J226" s="82"/>
      <c r="K226" s="42"/>
      <c r="L226" s="70"/>
      <c r="M226" s="70"/>
      <c r="N226" s="77"/>
      <c r="O226" s="77"/>
      <c r="P226" s="94"/>
      <c r="Q226" s="94"/>
      <c r="R226" s="22"/>
      <c r="S226" s="22"/>
    </row>
    <row r="227" spans="1:19" s="69" customFormat="1" ht="12.75">
      <c r="A227" s="62"/>
      <c r="B227" s="73"/>
      <c r="C227" s="78"/>
      <c r="D227" s="71"/>
      <c r="E227" s="71"/>
      <c r="F227" s="72"/>
      <c r="G227" s="72"/>
      <c r="H227" s="72"/>
      <c r="I227" s="50"/>
      <c r="J227" s="83"/>
      <c r="K227" s="42"/>
      <c r="L227" s="70"/>
      <c r="M227" s="70"/>
      <c r="N227" s="77"/>
      <c r="O227" s="77"/>
      <c r="P227" s="94"/>
      <c r="Q227" s="94"/>
      <c r="R227" s="22"/>
      <c r="S227" s="22"/>
    </row>
    <row r="228" spans="1:17" ht="12.75">
      <c r="A228" s="62"/>
      <c r="B228" s="70"/>
      <c r="C228" s="50"/>
      <c r="D228" s="77"/>
      <c r="E228" s="77"/>
      <c r="F228" s="72"/>
      <c r="G228" s="72"/>
      <c r="H228" s="94"/>
      <c r="I228" s="50"/>
      <c r="J228" s="82"/>
      <c r="K228" s="87"/>
      <c r="L228" s="70"/>
      <c r="M228" s="70"/>
      <c r="N228" s="77"/>
      <c r="O228" s="77"/>
      <c r="P228" s="94"/>
      <c r="Q228" s="94"/>
    </row>
    <row r="229" spans="1:17" ht="12.75">
      <c r="A229" s="62"/>
      <c r="B229" s="73"/>
      <c r="C229" s="78"/>
      <c r="D229" s="71"/>
      <c r="E229" s="71"/>
      <c r="F229" s="72"/>
      <c r="G229" s="72"/>
      <c r="H229" s="72"/>
      <c r="I229" s="50"/>
      <c r="J229" s="83"/>
      <c r="K229" s="42"/>
      <c r="L229" s="70"/>
      <c r="M229" s="70"/>
      <c r="N229" s="77"/>
      <c r="O229" s="77"/>
      <c r="P229" s="94"/>
      <c r="Q229" s="94"/>
    </row>
    <row r="230" spans="1:17" ht="12.75">
      <c r="A230" s="62"/>
      <c r="B230" s="73"/>
      <c r="C230" s="78"/>
      <c r="D230" s="71"/>
      <c r="E230" s="71"/>
      <c r="F230" s="72"/>
      <c r="G230" s="72"/>
      <c r="H230" s="72"/>
      <c r="I230" s="50"/>
      <c r="J230" s="82"/>
      <c r="K230" s="42"/>
      <c r="L230" s="70"/>
      <c r="M230" s="70"/>
      <c r="N230" s="77"/>
      <c r="O230" s="77"/>
      <c r="P230" s="94"/>
      <c r="Q230" s="94"/>
    </row>
    <row r="231" spans="1:17" ht="12.75">
      <c r="A231" s="62"/>
      <c r="B231" s="73"/>
      <c r="C231" s="78"/>
      <c r="D231" s="71"/>
      <c r="E231" s="71"/>
      <c r="F231" s="72"/>
      <c r="G231" s="72"/>
      <c r="H231" s="72"/>
      <c r="I231" s="50"/>
      <c r="J231" s="82"/>
      <c r="K231" s="42"/>
      <c r="L231" s="70"/>
      <c r="M231" s="70"/>
      <c r="N231" s="77"/>
      <c r="O231" s="77"/>
      <c r="P231" s="94"/>
      <c r="Q231" s="94"/>
    </row>
    <row r="232" spans="1:17" ht="12.75">
      <c r="A232" s="62"/>
      <c r="B232" s="73"/>
      <c r="C232" s="78"/>
      <c r="D232" s="71"/>
      <c r="E232" s="71"/>
      <c r="F232" s="72"/>
      <c r="G232" s="72"/>
      <c r="H232" s="72"/>
      <c r="I232" s="50"/>
      <c r="J232" s="83"/>
      <c r="K232" s="42"/>
      <c r="L232" s="70"/>
      <c r="M232" s="70"/>
      <c r="N232" s="77"/>
      <c r="O232" s="77"/>
      <c r="P232" s="94"/>
      <c r="Q232" s="94"/>
    </row>
    <row r="233" spans="1:17" ht="12.75">
      <c r="A233" s="62"/>
      <c r="B233" s="73"/>
      <c r="C233" s="78"/>
      <c r="D233" s="71"/>
      <c r="E233" s="71"/>
      <c r="F233" s="72"/>
      <c r="G233" s="72"/>
      <c r="H233" s="72"/>
      <c r="I233" s="50"/>
      <c r="J233" s="82"/>
      <c r="K233" s="42"/>
      <c r="L233" s="70"/>
      <c r="M233" s="70"/>
      <c r="N233" s="77"/>
      <c r="O233" s="77"/>
      <c r="P233" s="94"/>
      <c r="Q233" s="94"/>
    </row>
    <row r="234" spans="1:17" ht="12.75">
      <c r="A234" s="62"/>
      <c r="B234" s="73"/>
      <c r="C234" s="78"/>
      <c r="D234" s="71"/>
      <c r="E234" s="71"/>
      <c r="F234" s="72"/>
      <c r="G234" s="72"/>
      <c r="H234" s="72"/>
      <c r="I234" s="50"/>
      <c r="J234" s="83"/>
      <c r="K234" s="42"/>
      <c r="L234" s="70"/>
      <c r="M234" s="70"/>
      <c r="N234" s="77"/>
      <c r="O234" s="77"/>
      <c r="P234" s="94"/>
      <c r="Q234" s="94"/>
    </row>
    <row r="235" spans="1:17" ht="12.75">
      <c r="A235" s="62"/>
      <c r="B235" s="73"/>
      <c r="C235" s="78"/>
      <c r="D235" s="71"/>
      <c r="E235" s="76"/>
      <c r="F235" s="72"/>
      <c r="G235" s="72"/>
      <c r="H235" s="94"/>
      <c r="I235" s="50"/>
      <c r="J235" s="83"/>
      <c r="K235" s="42"/>
      <c r="L235" s="70"/>
      <c r="M235" s="70"/>
      <c r="N235" s="77"/>
      <c r="O235" s="77"/>
      <c r="P235" s="94"/>
      <c r="Q235" s="94"/>
    </row>
    <row r="236" spans="1:17" ht="12.75">
      <c r="A236" s="62"/>
      <c r="B236" s="73"/>
      <c r="C236" s="78"/>
      <c r="D236" s="71"/>
      <c r="E236" s="71"/>
      <c r="F236" s="72"/>
      <c r="G236" s="72"/>
      <c r="H236" s="72"/>
      <c r="I236" s="79"/>
      <c r="J236" s="84"/>
      <c r="K236" s="42"/>
      <c r="L236" s="70"/>
      <c r="M236" s="70"/>
      <c r="N236" s="77"/>
      <c r="O236" s="77"/>
      <c r="P236" s="94"/>
      <c r="Q236" s="94"/>
    </row>
    <row r="237" spans="1:17" ht="12.75">
      <c r="A237" s="62"/>
      <c r="B237" s="73"/>
      <c r="C237" s="78"/>
      <c r="D237" s="71"/>
      <c r="E237" s="76"/>
      <c r="F237" s="72"/>
      <c r="G237" s="72"/>
      <c r="H237" s="94"/>
      <c r="I237" s="50"/>
      <c r="J237" s="83"/>
      <c r="K237" s="42"/>
      <c r="L237" s="70"/>
      <c r="M237" s="70"/>
      <c r="N237" s="77"/>
      <c r="O237" s="77"/>
      <c r="P237" s="94"/>
      <c r="Q237" s="94"/>
    </row>
    <row r="238" spans="1:17" ht="12.75">
      <c r="A238" s="62"/>
      <c r="B238" s="73"/>
      <c r="C238" s="78"/>
      <c r="D238" s="71"/>
      <c r="E238" s="71"/>
      <c r="F238" s="72"/>
      <c r="G238" s="72"/>
      <c r="H238" s="72"/>
      <c r="I238" s="50"/>
      <c r="J238" s="82"/>
      <c r="K238" s="42"/>
      <c r="L238" s="70"/>
      <c r="M238" s="70"/>
      <c r="N238" s="77"/>
      <c r="O238" s="77"/>
      <c r="P238" s="94"/>
      <c r="Q238" s="94"/>
    </row>
    <row r="239" spans="1:17" ht="12.75">
      <c r="A239" s="62"/>
      <c r="B239" s="73"/>
      <c r="C239" s="78"/>
      <c r="D239" s="71"/>
      <c r="E239" s="71"/>
      <c r="F239" s="72"/>
      <c r="G239" s="72"/>
      <c r="H239" s="72"/>
      <c r="I239" s="50"/>
      <c r="J239" s="83"/>
      <c r="K239" s="42"/>
      <c r="L239" s="70"/>
      <c r="M239" s="70"/>
      <c r="N239" s="77"/>
      <c r="O239" s="77"/>
      <c r="P239" s="94"/>
      <c r="Q239" s="94"/>
    </row>
    <row r="240" spans="1:17" ht="12.75">
      <c r="A240" s="62"/>
      <c r="B240" s="73"/>
      <c r="C240" s="78"/>
      <c r="D240" s="71"/>
      <c r="E240" s="71"/>
      <c r="F240" s="72"/>
      <c r="G240" s="72"/>
      <c r="H240" s="72"/>
      <c r="I240" s="50"/>
      <c r="J240" s="82"/>
      <c r="K240" s="42"/>
      <c r="L240" s="70"/>
      <c r="M240" s="70"/>
      <c r="N240" s="77"/>
      <c r="O240" s="77"/>
      <c r="P240" s="94"/>
      <c r="Q240" s="94"/>
    </row>
    <row r="241" spans="1:17" ht="12.75">
      <c r="A241" s="62"/>
      <c r="B241" s="73"/>
      <c r="C241" s="78"/>
      <c r="D241" s="71"/>
      <c r="E241" s="76"/>
      <c r="F241" s="72"/>
      <c r="G241" s="72"/>
      <c r="H241" s="94"/>
      <c r="I241" s="50"/>
      <c r="J241" s="83"/>
      <c r="K241" s="42"/>
      <c r="L241" s="70"/>
      <c r="M241" s="70"/>
      <c r="N241" s="77"/>
      <c r="O241" s="77"/>
      <c r="P241" s="94"/>
      <c r="Q241" s="94"/>
    </row>
    <row r="242" spans="1:17" ht="12.75">
      <c r="A242" s="62"/>
      <c r="B242" s="73"/>
      <c r="C242" s="78"/>
      <c r="D242" s="71"/>
      <c r="E242" s="71"/>
      <c r="F242" s="72"/>
      <c r="G242" s="72"/>
      <c r="H242" s="72"/>
      <c r="I242" s="50"/>
      <c r="J242" s="83"/>
      <c r="K242" s="42"/>
      <c r="L242" s="70"/>
      <c r="M242" s="70"/>
      <c r="N242" s="77"/>
      <c r="O242" s="77"/>
      <c r="P242" s="94"/>
      <c r="Q242" s="94"/>
    </row>
    <row r="243" spans="1:17" ht="12.75">
      <c r="A243" s="62"/>
      <c r="B243" s="73"/>
      <c r="C243" s="78"/>
      <c r="D243" s="71"/>
      <c r="E243" s="71"/>
      <c r="F243" s="72"/>
      <c r="G243" s="72"/>
      <c r="H243" s="72"/>
      <c r="I243" s="50"/>
      <c r="J243" s="83"/>
      <c r="K243" s="42"/>
      <c r="L243" s="70"/>
      <c r="M243" s="70"/>
      <c r="N243" s="77"/>
      <c r="O243" s="77"/>
      <c r="P243" s="94"/>
      <c r="Q243" s="94"/>
    </row>
    <row r="244" spans="1:17" ht="12.75">
      <c r="A244" s="62"/>
      <c r="B244" s="73"/>
      <c r="C244" s="78"/>
      <c r="D244" s="71"/>
      <c r="E244" s="71"/>
      <c r="F244" s="72"/>
      <c r="G244" s="72"/>
      <c r="H244" s="72"/>
      <c r="I244" s="50"/>
      <c r="J244" s="83"/>
      <c r="K244" s="42"/>
      <c r="L244" s="70"/>
      <c r="M244" s="70"/>
      <c r="N244" s="77"/>
      <c r="O244" s="77"/>
      <c r="P244" s="94"/>
      <c r="Q244" s="94"/>
    </row>
    <row r="245" spans="1:17" ht="12.75">
      <c r="A245" s="62"/>
      <c r="B245" s="73"/>
      <c r="C245" s="78"/>
      <c r="D245" s="71"/>
      <c r="E245" s="71"/>
      <c r="F245" s="72"/>
      <c r="G245" s="72"/>
      <c r="H245" s="72"/>
      <c r="I245" s="50"/>
      <c r="J245" s="83"/>
      <c r="K245" s="42"/>
      <c r="L245" s="70"/>
      <c r="M245" s="70"/>
      <c r="N245" s="77"/>
      <c r="O245" s="77"/>
      <c r="P245" s="94"/>
      <c r="Q245" s="94"/>
    </row>
    <row r="246" spans="1:17" ht="12.75">
      <c r="A246" s="62"/>
      <c r="B246" s="73"/>
      <c r="C246" s="78"/>
      <c r="D246" s="71"/>
      <c r="E246" s="71"/>
      <c r="F246" s="72"/>
      <c r="G246" s="72"/>
      <c r="H246" s="72"/>
      <c r="I246" s="50"/>
      <c r="J246" s="82"/>
      <c r="K246" s="42"/>
      <c r="L246" s="70"/>
      <c r="M246" s="70"/>
      <c r="N246" s="77"/>
      <c r="O246" s="77"/>
      <c r="P246" s="94"/>
      <c r="Q246" s="94"/>
    </row>
    <row r="247" spans="1:17" ht="12.75">
      <c r="A247" s="62"/>
      <c r="B247" s="73"/>
      <c r="C247" s="78"/>
      <c r="D247" s="71"/>
      <c r="E247" s="71"/>
      <c r="F247" s="72"/>
      <c r="G247" s="72"/>
      <c r="H247" s="72"/>
      <c r="I247" s="79"/>
      <c r="J247" s="84"/>
      <c r="K247" s="42"/>
      <c r="L247" s="70"/>
      <c r="M247" s="70"/>
      <c r="N247" s="77"/>
      <c r="O247" s="77"/>
      <c r="P247" s="94"/>
      <c r="Q247" s="94"/>
    </row>
    <row r="248" spans="1:17" ht="12.75">
      <c r="A248" s="62"/>
      <c r="B248" s="73"/>
      <c r="C248" s="78"/>
      <c r="D248" s="71"/>
      <c r="E248" s="71"/>
      <c r="F248" s="72"/>
      <c r="G248" s="72"/>
      <c r="H248" s="72"/>
      <c r="I248" s="79"/>
      <c r="J248" s="84"/>
      <c r="K248" s="42"/>
      <c r="L248" s="70"/>
      <c r="M248" s="70"/>
      <c r="N248" s="77"/>
      <c r="O248" s="77"/>
      <c r="P248" s="94"/>
      <c r="Q248" s="94"/>
    </row>
    <row r="249" spans="1:17" ht="12.75">
      <c r="A249" s="62"/>
      <c r="B249" s="73"/>
      <c r="C249" s="78"/>
      <c r="D249" s="71"/>
      <c r="E249" s="71"/>
      <c r="F249" s="72"/>
      <c r="G249" s="72"/>
      <c r="H249" s="72"/>
      <c r="I249" s="50"/>
      <c r="J249" s="82"/>
      <c r="K249" s="42"/>
      <c r="L249" s="70"/>
      <c r="M249" s="70"/>
      <c r="N249" s="77"/>
      <c r="O249" s="77"/>
      <c r="P249" s="94"/>
      <c r="Q249" s="94"/>
    </row>
    <row r="250" spans="1:17" ht="12.75">
      <c r="A250" s="62"/>
      <c r="B250" s="73"/>
      <c r="C250" s="78"/>
      <c r="D250" s="71"/>
      <c r="E250" s="71"/>
      <c r="F250" s="72"/>
      <c r="G250" s="72"/>
      <c r="H250" s="72"/>
      <c r="I250" s="50"/>
      <c r="J250" s="82"/>
      <c r="K250" s="42"/>
      <c r="L250" s="70"/>
      <c r="M250" s="70"/>
      <c r="N250" s="77"/>
      <c r="O250" s="77"/>
      <c r="P250" s="94"/>
      <c r="Q250" s="94"/>
    </row>
    <row r="251" spans="1:17" ht="12.75">
      <c r="A251" s="62"/>
      <c r="B251" s="73"/>
      <c r="C251" s="78"/>
      <c r="D251" s="71"/>
      <c r="E251" s="71"/>
      <c r="F251" s="72"/>
      <c r="G251" s="72"/>
      <c r="H251" s="72"/>
      <c r="I251" s="79"/>
      <c r="J251" s="84"/>
      <c r="K251" s="42"/>
      <c r="L251" s="70"/>
      <c r="M251" s="70"/>
      <c r="N251" s="77"/>
      <c r="O251" s="77"/>
      <c r="P251" s="94"/>
      <c r="Q251" s="94"/>
    </row>
    <row r="252" spans="1:17" ht="12.75">
      <c r="A252" s="62"/>
      <c r="B252" s="73"/>
      <c r="C252" s="78"/>
      <c r="D252" s="71"/>
      <c r="E252" s="71"/>
      <c r="F252" s="72"/>
      <c r="G252" s="72"/>
      <c r="H252" s="72"/>
      <c r="I252" s="50"/>
      <c r="J252" s="82"/>
      <c r="K252" s="42"/>
      <c r="L252" s="70"/>
      <c r="M252" s="70"/>
      <c r="N252" s="77"/>
      <c r="O252" s="77"/>
      <c r="P252" s="94"/>
      <c r="Q252" s="94"/>
    </row>
    <row r="253" spans="1:17" ht="12.75">
      <c r="A253" s="62"/>
      <c r="B253" s="73"/>
      <c r="C253" s="78"/>
      <c r="D253" s="71"/>
      <c r="E253" s="71"/>
      <c r="F253" s="72"/>
      <c r="G253" s="72"/>
      <c r="H253" s="72"/>
      <c r="I253" s="50"/>
      <c r="J253" s="82"/>
      <c r="K253" s="42"/>
      <c r="L253" s="70"/>
      <c r="M253" s="70"/>
      <c r="N253" s="77"/>
      <c r="O253" s="77"/>
      <c r="P253" s="94"/>
      <c r="Q253" s="94"/>
    </row>
    <row r="254" spans="1:17" ht="12.75">
      <c r="A254" s="62"/>
      <c r="B254" s="73"/>
      <c r="C254" s="78"/>
      <c r="D254" s="71"/>
      <c r="E254" s="71"/>
      <c r="F254" s="72"/>
      <c r="G254" s="72"/>
      <c r="H254" s="72"/>
      <c r="I254" s="50"/>
      <c r="J254" s="82"/>
      <c r="K254" s="42"/>
      <c r="L254" s="70"/>
      <c r="M254" s="70"/>
      <c r="N254" s="77"/>
      <c r="O254" s="77"/>
      <c r="P254" s="94"/>
      <c r="Q254" s="94"/>
    </row>
    <row r="255" spans="1:17" ht="12.75">
      <c r="A255" s="62"/>
      <c r="B255" s="73"/>
      <c r="C255" s="78"/>
      <c r="D255" s="71"/>
      <c r="E255" s="71"/>
      <c r="F255" s="72"/>
      <c r="G255" s="72"/>
      <c r="H255" s="72"/>
      <c r="I255" s="50"/>
      <c r="J255" s="82"/>
      <c r="K255" s="42"/>
      <c r="L255" s="70"/>
      <c r="M255" s="70"/>
      <c r="N255" s="77"/>
      <c r="O255" s="77"/>
      <c r="P255" s="94"/>
      <c r="Q255" s="94"/>
    </row>
    <row r="256" spans="1:17" ht="77.25" customHeight="1">
      <c r="A256" s="62"/>
      <c r="B256" s="73"/>
      <c r="C256" s="78"/>
      <c r="D256" s="71"/>
      <c r="E256" s="71"/>
      <c r="F256" s="72"/>
      <c r="G256" s="72"/>
      <c r="H256" s="72"/>
      <c r="I256" s="50"/>
      <c r="J256" s="82"/>
      <c r="K256" s="42"/>
      <c r="L256" s="70"/>
      <c r="M256" s="70"/>
      <c r="N256" s="77"/>
      <c r="O256" s="77"/>
      <c r="P256" s="94"/>
      <c r="Q256" s="94"/>
    </row>
    <row r="257" spans="1:17" ht="77.25" customHeight="1">
      <c r="A257" s="62"/>
      <c r="B257" s="73"/>
      <c r="C257" s="78"/>
      <c r="D257" s="71"/>
      <c r="E257" s="71"/>
      <c r="F257" s="72"/>
      <c r="G257" s="72"/>
      <c r="H257" s="72"/>
      <c r="I257" s="50"/>
      <c r="J257" s="82"/>
      <c r="K257" s="42"/>
      <c r="L257" s="70"/>
      <c r="M257" s="70"/>
      <c r="N257" s="77"/>
      <c r="O257" s="77"/>
      <c r="P257" s="94"/>
      <c r="Q257" s="94"/>
    </row>
    <row r="258" spans="1:17" ht="77.25" customHeight="1">
      <c r="A258" s="62"/>
      <c r="B258" s="98"/>
      <c r="C258" s="98"/>
      <c r="D258" s="71"/>
      <c r="E258" s="99"/>
      <c r="F258" s="72"/>
      <c r="G258" s="72"/>
      <c r="H258" s="72"/>
      <c r="I258" s="79"/>
      <c r="J258" s="84"/>
      <c r="K258" s="100"/>
      <c r="L258" s="70"/>
      <c r="M258" s="70"/>
      <c r="N258" s="77"/>
      <c r="O258" s="77"/>
      <c r="P258" s="94"/>
      <c r="Q258" s="94"/>
    </row>
    <row r="259" spans="1:17" ht="77.25" customHeight="1">
      <c r="A259" s="62"/>
      <c r="B259" s="98"/>
      <c r="C259" s="98"/>
      <c r="D259" s="71"/>
      <c r="E259" s="99"/>
      <c r="F259" s="72"/>
      <c r="G259" s="72"/>
      <c r="H259" s="72"/>
      <c r="I259" s="50"/>
      <c r="J259" s="82"/>
      <c r="K259" s="100"/>
      <c r="L259" s="70"/>
      <c r="M259" s="70"/>
      <c r="N259" s="77"/>
      <c r="O259" s="77"/>
      <c r="P259" s="94"/>
      <c r="Q259" s="94"/>
    </row>
    <row r="260" spans="1:17" ht="77.25" customHeight="1">
      <c r="A260" s="62"/>
      <c r="B260" s="73"/>
      <c r="C260" s="78"/>
      <c r="D260" s="71"/>
      <c r="E260" s="71"/>
      <c r="F260" s="72"/>
      <c r="G260" s="72"/>
      <c r="H260" s="72"/>
      <c r="I260" s="50"/>
      <c r="J260" s="83"/>
      <c r="K260" s="42"/>
      <c r="L260" s="70"/>
      <c r="M260" s="70"/>
      <c r="N260" s="77"/>
      <c r="O260" s="77"/>
      <c r="P260" s="94"/>
      <c r="Q260" s="94"/>
    </row>
    <row r="261" spans="1:17" ht="77.25" customHeight="1">
      <c r="A261" s="62"/>
      <c r="B261" s="73"/>
      <c r="C261" s="78"/>
      <c r="D261" s="71"/>
      <c r="E261" s="71"/>
      <c r="F261" s="72"/>
      <c r="G261" s="72"/>
      <c r="H261" s="72"/>
      <c r="I261" s="50"/>
      <c r="J261" s="83"/>
      <c r="K261" s="42"/>
      <c r="L261" s="70"/>
      <c r="M261" s="70"/>
      <c r="N261" s="77"/>
      <c r="O261" s="77"/>
      <c r="P261" s="94"/>
      <c r="Q261" s="94"/>
    </row>
    <row r="262" spans="1:17" ht="77.25" customHeight="1">
      <c r="A262" s="62"/>
      <c r="B262" s="73"/>
      <c r="C262" s="78"/>
      <c r="D262" s="71"/>
      <c r="E262" s="71"/>
      <c r="F262" s="72"/>
      <c r="G262" s="72"/>
      <c r="H262" s="72"/>
      <c r="I262" s="50"/>
      <c r="J262" s="83"/>
      <c r="K262" s="42"/>
      <c r="L262" s="70"/>
      <c r="M262" s="70"/>
      <c r="N262" s="77"/>
      <c r="O262" s="77"/>
      <c r="P262" s="94"/>
      <c r="Q262" s="94"/>
    </row>
    <row r="263" spans="1:17" ht="77.25" customHeight="1">
      <c r="A263" s="62"/>
      <c r="B263" s="73"/>
      <c r="C263" s="78"/>
      <c r="D263" s="71"/>
      <c r="E263" s="71"/>
      <c r="F263" s="72"/>
      <c r="G263" s="72"/>
      <c r="H263" s="72"/>
      <c r="I263" s="50"/>
      <c r="J263" s="83"/>
      <c r="K263" s="42"/>
      <c r="L263" s="70"/>
      <c r="M263" s="70"/>
      <c r="N263" s="77"/>
      <c r="O263" s="77"/>
      <c r="P263" s="94"/>
      <c r="Q263" s="94"/>
    </row>
    <row r="264" spans="1:19" s="69" customFormat="1" ht="77.25" customHeight="1">
      <c r="A264" s="62"/>
      <c r="B264" s="73"/>
      <c r="C264" s="78"/>
      <c r="D264" s="71"/>
      <c r="E264" s="71"/>
      <c r="F264" s="72"/>
      <c r="G264" s="72"/>
      <c r="H264" s="72"/>
      <c r="I264" s="79"/>
      <c r="J264" s="84"/>
      <c r="K264" s="42"/>
      <c r="L264" s="70"/>
      <c r="M264" s="70"/>
      <c r="N264" s="77"/>
      <c r="O264" s="77"/>
      <c r="P264" s="94"/>
      <c r="Q264" s="94"/>
      <c r="R264" s="22"/>
      <c r="S264" s="22"/>
    </row>
    <row r="265" spans="1:19" s="69" customFormat="1" ht="77.25" customHeight="1">
      <c r="A265" s="62"/>
      <c r="B265" s="73"/>
      <c r="C265" s="78"/>
      <c r="D265" s="71"/>
      <c r="E265" s="71"/>
      <c r="F265" s="72"/>
      <c r="G265" s="72"/>
      <c r="H265" s="72"/>
      <c r="I265" s="79"/>
      <c r="J265" s="84"/>
      <c r="K265" s="42"/>
      <c r="L265" s="70"/>
      <c r="M265" s="70"/>
      <c r="N265" s="77"/>
      <c r="O265" s="77"/>
      <c r="P265" s="94"/>
      <c r="Q265" s="94"/>
      <c r="R265" s="22"/>
      <c r="S265" s="22"/>
    </row>
    <row r="266" spans="1:19" s="69" customFormat="1" ht="77.25" customHeight="1">
      <c r="A266" s="62"/>
      <c r="B266" s="73"/>
      <c r="C266" s="78"/>
      <c r="D266" s="71"/>
      <c r="E266" s="71"/>
      <c r="F266" s="72"/>
      <c r="G266" s="72"/>
      <c r="H266" s="72"/>
      <c r="I266" s="50"/>
      <c r="J266" s="83"/>
      <c r="K266" s="42"/>
      <c r="L266" s="70"/>
      <c r="M266" s="70"/>
      <c r="N266" s="77"/>
      <c r="O266" s="77"/>
      <c r="P266" s="94"/>
      <c r="Q266" s="94"/>
      <c r="R266" s="22"/>
      <c r="S266" s="22"/>
    </row>
    <row r="267" spans="1:19" s="69" customFormat="1" ht="77.25" customHeight="1">
      <c r="A267" s="62"/>
      <c r="B267" s="73"/>
      <c r="C267" s="78"/>
      <c r="D267" s="71"/>
      <c r="E267" s="71"/>
      <c r="F267" s="72"/>
      <c r="G267" s="72"/>
      <c r="H267" s="72"/>
      <c r="I267" s="50"/>
      <c r="J267" s="83"/>
      <c r="K267" s="42"/>
      <c r="L267" s="70"/>
      <c r="M267" s="70"/>
      <c r="N267" s="77"/>
      <c r="O267" s="77"/>
      <c r="P267" s="94"/>
      <c r="Q267" s="94"/>
      <c r="R267" s="22"/>
      <c r="S267" s="22"/>
    </row>
    <row r="268" spans="1:19" s="69" customFormat="1" ht="77.25" customHeight="1">
      <c r="A268" s="62"/>
      <c r="B268" s="73"/>
      <c r="C268" s="78"/>
      <c r="D268" s="71"/>
      <c r="E268" s="71"/>
      <c r="F268" s="72"/>
      <c r="G268" s="72"/>
      <c r="H268" s="72"/>
      <c r="I268" s="79"/>
      <c r="J268" s="84"/>
      <c r="K268" s="42"/>
      <c r="L268" s="70"/>
      <c r="M268" s="70"/>
      <c r="N268" s="77"/>
      <c r="O268" s="77"/>
      <c r="P268" s="94"/>
      <c r="Q268" s="94"/>
      <c r="R268" s="22"/>
      <c r="S268" s="22"/>
    </row>
    <row r="269" spans="1:19" s="69" customFormat="1" ht="77.25" customHeight="1">
      <c r="A269" s="62"/>
      <c r="B269" s="73"/>
      <c r="C269" s="78"/>
      <c r="D269" s="71"/>
      <c r="E269" s="71"/>
      <c r="F269" s="72"/>
      <c r="G269" s="72"/>
      <c r="H269" s="72"/>
      <c r="I269" s="50"/>
      <c r="J269" s="83"/>
      <c r="K269" s="42"/>
      <c r="L269" s="70"/>
      <c r="M269" s="70"/>
      <c r="N269" s="77"/>
      <c r="O269" s="77"/>
      <c r="P269" s="94"/>
      <c r="Q269" s="94"/>
      <c r="R269" s="22"/>
      <c r="S269" s="22"/>
    </row>
    <row r="270" spans="1:19" s="69" customFormat="1" ht="77.25" customHeight="1">
      <c r="A270" s="62"/>
      <c r="B270" s="73"/>
      <c r="C270" s="78"/>
      <c r="D270" s="71"/>
      <c r="E270" s="71"/>
      <c r="F270" s="72"/>
      <c r="G270" s="72"/>
      <c r="H270" s="72"/>
      <c r="I270" s="50"/>
      <c r="J270" s="83"/>
      <c r="K270" s="42"/>
      <c r="L270" s="70"/>
      <c r="M270" s="70"/>
      <c r="N270" s="77"/>
      <c r="O270" s="77"/>
      <c r="P270" s="94"/>
      <c r="Q270" s="94"/>
      <c r="R270" s="22"/>
      <c r="S270" s="22"/>
    </row>
    <row r="271" spans="1:19" s="69" customFormat="1" ht="77.25" customHeight="1">
      <c r="A271" s="62"/>
      <c r="B271" s="73"/>
      <c r="C271" s="78"/>
      <c r="D271" s="71"/>
      <c r="E271" s="71"/>
      <c r="F271" s="72"/>
      <c r="G271" s="72"/>
      <c r="H271" s="72"/>
      <c r="I271" s="50"/>
      <c r="J271" s="83"/>
      <c r="K271" s="42"/>
      <c r="L271" s="70"/>
      <c r="M271" s="70"/>
      <c r="N271" s="77"/>
      <c r="O271" s="77"/>
      <c r="P271" s="94"/>
      <c r="Q271" s="94"/>
      <c r="R271" s="22"/>
      <c r="S271" s="22"/>
    </row>
    <row r="272" spans="1:19" s="69" customFormat="1" ht="77.25" customHeight="1">
      <c r="A272" s="62"/>
      <c r="B272" s="73"/>
      <c r="C272" s="78"/>
      <c r="D272" s="71"/>
      <c r="E272" s="71"/>
      <c r="F272" s="72"/>
      <c r="G272" s="72"/>
      <c r="H272" s="72"/>
      <c r="I272" s="50"/>
      <c r="J272" s="83"/>
      <c r="K272" s="42"/>
      <c r="L272" s="70"/>
      <c r="M272" s="70"/>
      <c r="N272" s="77"/>
      <c r="O272" s="77"/>
      <c r="P272" s="94"/>
      <c r="Q272" s="94"/>
      <c r="R272" s="22"/>
      <c r="S272" s="22"/>
    </row>
    <row r="273" spans="1:19" s="69" customFormat="1" ht="77.25" customHeight="1">
      <c r="A273" s="62"/>
      <c r="B273" s="73"/>
      <c r="C273" s="78"/>
      <c r="D273" s="71"/>
      <c r="E273" s="71"/>
      <c r="F273" s="72"/>
      <c r="G273" s="72"/>
      <c r="H273" s="72"/>
      <c r="I273" s="50"/>
      <c r="J273" s="83"/>
      <c r="K273" s="42"/>
      <c r="L273" s="70"/>
      <c r="M273" s="70"/>
      <c r="N273" s="77"/>
      <c r="O273" s="77"/>
      <c r="P273" s="94"/>
      <c r="Q273" s="94"/>
      <c r="R273" s="22"/>
      <c r="S273" s="22"/>
    </row>
    <row r="274" spans="1:19" s="69" customFormat="1" ht="77.25" customHeight="1">
      <c r="A274" s="62"/>
      <c r="B274" s="73"/>
      <c r="C274" s="78"/>
      <c r="D274" s="71"/>
      <c r="E274" s="71"/>
      <c r="F274" s="72"/>
      <c r="G274" s="72"/>
      <c r="H274" s="72"/>
      <c r="I274" s="50"/>
      <c r="J274" s="83"/>
      <c r="K274" s="42"/>
      <c r="L274" s="70"/>
      <c r="M274" s="70"/>
      <c r="N274" s="77"/>
      <c r="O274" s="77"/>
      <c r="P274" s="94"/>
      <c r="Q274" s="94"/>
      <c r="R274" s="22"/>
      <c r="S274" s="22"/>
    </row>
    <row r="275" spans="1:19" s="69" customFormat="1" ht="77.25" customHeight="1">
      <c r="A275" s="62"/>
      <c r="B275" s="73"/>
      <c r="C275" s="78"/>
      <c r="D275" s="71"/>
      <c r="E275" s="71"/>
      <c r="F275" s="72"/>
      <c r="G275" s="72"/>
      <c r="H275" s="72"/>
      <c r="I275" s="50"/>
      <c r="J275" s="83"/>
      <c r="K275" s="42"/>
      <c r="L275" s="70"/>
      <c r="M275" s="70"/>
      <c r="N275" s="77"/>
      <c r="O275" s="77"/>
      <c r="P275" s="94"/>
      <c r="Q275" s="94"/>
      <c r="R275" s="22"/>
      <c r="S275" s="22"/>
    </row>
    <row r="276" spans="1:19" s="69" customFormat="1" ht="77.25" customHeight="1">
      <c r="A276" s="62"/>
      <c r="B276" s="73"/>
      <c r="C276" s="78"/>
      <c r="D276" s="71"/>
      <c r="E276" s="71"/>
      <c r="F276" s="72"/>
      <c r="G276" s="72"/>
      <c r="H276" s="72"/>
      <c r="I276" s="50"/>
      <c r="J276" s="83"/>
      <c r="K276" s="42"/>
      <c r="L276" s="70"/>
      <c r="M276" s="70"/>
      <c r="N276" s="77"/>
      <c r="O276" s="77"/>
      <c r="P276" s="94"/>
      <c r="Q276" s="94"/>
      <c r="R276" s="22"/>
      <c r="S276" s="22"/>
    </row>
    <row r="277" spans="1:19" s="69" customFormat="1" ht="77.25" customHeight="1">
      <c r="A277" s="62"/>
      <c r="B277" s="73"/>
      <c r="C277" s="78"/>
      <c r="D277" s="71"/>
      <c r="E277" s="71"/>
      <c r="F277" s="72"/>
      <c r="G277" s="72"/>
      <c r="H277" s="72"/>
      <c r="I277" s="50"/>
      <c r="J277" s="83"/>
      <c r="K277" s="42"/>
      <c r="L277" s="70"/>
      <c r="M277" s="70"/>
      <c r="N277" s="77"/>
      <c r="O277" s="77"/>
      <c r="P277" s="94"/>
      <c r="Q277" s="94"/>
      <c r="R277" s="22"/>
      <c r="S277" s="22"/>
    </row>
    <row r="278" spans="1:19" s="69" customFormat="1" ht="77.25" customHeight="1">
      <c r="A278" s="62"/>
      <c r="B278" s="73"/>
      <c r="C278" s="78"/>
      <c r="D278" s="71"/>
      <c r="E278" s="71"/>
      <c r="F278" s="72"/>
      <c r="G278" s="72"/>
      <c r="H278" s="72"/>
      <c r="I278" s="50"/>
      <c r="J278" s="83"/>
      <c r="K278" s="42"/>
      <c r="L278" s="70"/>
      <c r="M278" s="70"/>
      <c r="N278" s="77"/>
      <c r="O278" s="77"/>
      <c r="P278" s="94"/>
      <c r="Q278" s="94"/>
      <c r="R278" s="22"/>
      <c r="S278" s="22"/>
    </row>
    <row r="279" spans="1:19" s="69" customFormat="1" ht="77.25" customHeight="1">
      <c r="A279" s="62"/>
      <c r="B279" s="73"/>
      <c r="C279" s="78"/>
      <c r="D279" s="71"/>
      <c r="E279" s="71"/>
      <c r="F279" s="72"/>
      <c r="G279" s="72"/>
      <c r="H279" s="72"/>
      <c r="I279" s="50"/>
      <c r="J279" s="83"/>
      <c r="K279" s="42"/>
      <c r="L279" s="70"/>
      <c r="M279" s="70"/>
      <c r="N279" s="77"/>
      <c r="O279" s="77"/>
      <c r="P279" s="94"/>
      <c r="Q279" s="94"/>
      <c r="R279" s="22"/>
      <c r="S279" s="22"/>
    </row>
    <row r="280" spans="1:19" s="69" customFormat="1" ht="77.25" customHeight="1">
      <c r="A280" s="62"/>
      <c r="B280" s="73"/>
      <c r="C280" s="78"/>
      <c r="D280" s="71"/>
      <c r="E280" s="71"/>
      <c r="F280" s="72"/>
      <c r="G280" s="72"/>
      <c r="H280" s="72"/>
      <c r="I280" s="50"/>
      <c r="J280" s="83"/>
      <c r="K280" s="42"/>
      <c r="L280" s="70"/>
      <c r="M280" s="70"/>
      <c r="N280" s="77"/>
      <c r="O280" s="77"/>
      <c r="P280" s="94"/>
      <c r="Q280" s="94"/>
      <c r="R280" s="22"/>
      <c r="S280" s="22"/>
    </row>
    <row r="281" spans="1:19" s="69" customFormat="1" ht="77.25" customHeight="1">
      <c r="A281" s="62"/>
      <c r="B281" s="73"/>
      <c r="C281" s="78"/>
      <c r="D281" s="71"/>
      <c r="E281" s="71"/>
      <c r="F281" s="72"/>
      <c r="G281" s="72"/>
      <c r="H281" s="72"/>
      <c r="I281" s="50"/>
      <c r="J281" s="82"/>
      <c r="K281" s="42"/>
      <c r="L281" s="70"/>
      <c r="M281" s="70"/>
      <c r="N281" s="77"/>
      <c r="O281" s="77"/>
      <c r="P281" s="94"/>
      <c r="Q281" s="94"/>
      <c r="R281" s="22"/>
      <c r="S281" s="22"/>
    </row>
    <row r="282" spans="1:19" s="69" customFormat="1" ht="77.25" customHeight="1">
      <c r="A282" s="62"/>
      <c r="B282" s="73"/>
      <c r="C282" s="78"/>
      <c r="D282" s="71"/>
      <c r="E282" s="71"/>
      <c r="F282" s="72"/>
      <c r="G282" s="72"/>
      <c r="H282" s="72"/>
      <c r="I282" s="79"/>
      <c r="J282" s="84"/>
      <c r="K282" s="42"/>
      <c r="L282" s="70"/>
      <c r="M282" s="70"/>
      <c r="N282" s="77"/>
      <c r="O282" s="77"/>
      <c r="P282" s="94"/>
      <c r="Q282" s="94"/>
      <c r="R282" s="22"/>
      <c r="S282" s="22"/>
    </row>
    <row r="283" spans="1:19" s="69" customFormat="1" ht="77.25" customHeight="1">
      <c r="A283" s="62"/>
      <c r="B283" s="73"/>
      <c r="C283" s="78"/>
      <c r="D283" s="71"/>
      <c r="E283" s="71"/>
      <c r="F283" s="72"/>
      <c r="G283" s="72"/>
      <c r="H283" s="72"/>
      <c r="I283" s="50"/>
      <c r="J283" s="82"/>
      <c r="K283" s="42"/>
      <c r="L283" s="70"/>
      <c r="M283" s="70"/>
      <c r="N283" s="77"/>
      <c r="O283" s="77"/>
      <c r="P283" s="94"/>
      <c r="Q283" s="94"/>
      <c r="R283" s="22"/>
      <c r="S283" s="22"/>
    </row>
    <row r="284" spans="1:19" s="69" customFormat="1" ht="77.25" customHeight="1">
      <c r="A284" s="62"/>
      <c r="B284" s="73"/>
      <c r="C284" s="78"/>
      <c r="D284" s="71"/>
      <c r="E284" s="71"/>
      <c r="F284" s="72"/>
      <c r="G284" s="72"/>
      <c r="H284" s="72"/>
      <c r="I284" s="50"/>
      <c r="J284" s="83"/>
      <c r="K284" s="42"/>
      <c r="L284" s="70"/>
      <c r="M284" s="70"/>
      <c r="N284" s="77"/>
      <c r="O284" s="77"/>
      <c r="P284" s="94"/>
      <c r="Q284" s="94"/>
      <c r="R284" s="22"/>
      <c r="S284" s="22"/>
    </row>
    <row r="285" spans="1:19" s="69" customFormat="1" ht="77.25" customHeight="1">
      <c r="A285" s="62"/>
      <c r="B285" s="73"/>
      <c r="C285" s="78"/>
      <c r="D285" s="71"/>
      <c r="E285" s="71"/>
      <c r="F285" s="72"/>
      <c r="G285" s="72"/>
      <c r="H285" s="72"/>
      <c r="I285" s="79"/>
      <c r="J285" s="84"/>
      <c r="K285" s="42"/>
      <c r="L285" s="70"/>
      <c r="M285" s="70"/>
      <c r="N285" s="77"/>
      <c r="O285" s="77"/>
      <c r="P285" s="94"/>
      <c r="Q285" s="94"/>
      <c r="R285" s="22"/>
      <c r="S285" s="22"/>
    </row>
    <row r="286" spans="1:19" s="69" customFormat="1" ht="77.25" customHeight="1">
      <c r="A286" s="62"/>
      <c r="B286" s="73"/>
      <c r="C286" s="78"/>
      <c r="D286" s="71"/>
      <c r="E286" s="76"/>
      <c r="F286" s="72"/>
      <c r="G286" s="72"/>
      <c r="H286" s="72"/>
      <c r="I286" s="50"/>
      <c r="J286" s="83"/>
      <c r="K286" s="42"/>
      <c r="L286" s="70"/>
      <c r="M286" s="70"/>
      <c r="N286" s="77"/>
      <c r="O286" s="77"/>
      <c r="P286" s="94"/>
      <c r="Q286" s="94"/>
      <c r="R286" s="22"/>
      <c r="S286" s="22"/>
    </row>
    <row r="287" spans="1:19" s="69" customFormat="1" ht="77.25" customHeight="1">
      <c r="A287" s="62"/>
      <c r="B287" s="73"/>
      <c r="C287" s="78"/>
      <c r="D287" s="71"/>
      <c r="E287" s="76"/>
      <c r="F287" s="97"/>
      <c r="G287" s="97"/>
      <c r="H287" s="97"/>
      <c r="I287" s="50"/>
      <c r="J287" s="83"/>
      <c r="K287" s="42"/>
      <c r="L287" s="70"/>
      <c r="M287" s="70"/>
      <c r="N287" s="77"/>
      <c r="O287" s="77"/>
      <c r="P287" s="94"/>
      <c r="Q287" s="94"/>
      <c r="R287" s="22"/>
      <c r="S287" s="22"/>
    </row>
    <row r="288" spans="1:19" s="69" customFormat="1" ht="77.25" customHeight="1">
      <c r="A288" s="62"/>
      <c r="B288" s="73"/>
      <c r="C288" s="78"/>
      <c r="D288" s="71"/>
      <c r="E288" s="76"/>
      <c r="F288" s="97"/>
      <c r="G288" s="97"/>
      <c r="H288" s="97"/>
      <c r="I288" s="50"/>
      <c r="J288" s="83"/>
      <c r="K288" s="42"/>
      <c r="L288" s="70"/>
      <c r="M288" s="70"/>
      <c r="N288" s="77"/>
      <c r="O288" s="77"/>
      <c r="P288" s="94"/>
      <c r="Q288" s="94"/>
      <c r="R288" s="22"/>
      <c r="S288" s="22"/>
    </row>
    <row r="289" spans="1:19" s="69" customFormat="1" ht="77.25" customHeight="1">
      <c r="A289" s="62"/>
      <c r="B289" s="73"/>
      <c r="C289" s="78"/>
      <c r="D289" s="71"/>
      <c r="E289" s="76"/>
      <c r="F289" s="72"/>
      <c r="G289" s="72"/>
      <c r="H289" s="72"/>
      <c r="I289" s="50"/>
      <c r="J289" s="83"/>
      <c r="K289" s="42"/>
      <c r="L289" s="70"/>
      <c r="M289" s="70"/>
      <c r="N289" s="77"/>
      <c r="O289" s="77"/>
      <c r="P289" s="94"/>
      <c r="Q289" s="94"/>
      <c r="R289" s="22"/>
      <c r="S289" s="22"/>
    </row>
    <row r="290" spans="1:19" s="69" customFormat="1" ht="77.25" customHeight="1">
      <c r="A290" s="62"/>
      <c r="B290" s="73"/>
      <c r="C290" s="78"/>
      <c r="D290" s="71"/>
      <c r="E290" s="76"/>
      <c r="F290" s="72"/>
      <c r="G290" s="72"/>
      <c r="H290" s="94"/>
      <c r="I290" s="50"/>
      <c r="J290" s="83"/>
      <c r="K290" s="42"/>
      <c r="L290" s="70"/>
      <c r="M290" s="70"/>
      <c r="N290" s="77"/>
      <c r="O290" s="77"/>
      <c r="P290" s="94"/>
      <c r="Q290" s="94"/>
      <c r="R290" s="22"/>
      <c r="S290" s="22"/>
    </row>
    <row r="291" spans="1:19" s="69" customFormat="1" ht="77.25" customHeight="1">
      <c r="A291" s="62"/>
      <c r="B291" s="73"/>
      <c r="C291" s="78"/>
      <c r="D291" s="71"/>
      <c r="E291" s="76"/>
      <c r="F291" s="72"/>
      <c r="G291" s="72"/>
      <c r="H291" s="94"/>
      <c r="I291" s="50"/>
      <c r="J291" s="83"/>
      <c r="K291" s="42"/>
      <c r="L291" s="70"/>
      <c r="M291" s="70"/>
      <c r="N291" s="77"/>
      <c r="O291" s="77"/>
      <c r="P291" s="94"/>
      <c r="Q291" s="94"/>
      <c r="R291" s="22"/>
      <c r="S291" s="22"/>
    </row>
    <row r="292" spans="1:19" s="69" customFormat="1" ht="77.25" customHeight="1">
      <c r="A292" s="62"/>
      <c r="B292" s="73"/>
      <c r="C292" s="78"/>
      <c r="D292" s="71"/>
      <c r="E292" s="71"/>
      <c r="F292" s="72"/>
      <c r="G292" s="72"/>
      <c r="H292" s="72"/>
      <c r="I292" s="79"/>
      <c r="J292" s="84"/>
      <c r="K292" s="42"/>
      <c r="L292" s="70"/>
      <c r="M292" s="70"/>
      <c r="N292" s="77"/>
      <c r="O292" s="77"/>
      <c r="P292" s="94"/>
      <c r="Q292" s="94"/>
      <c r="R292" s="22"/>
      <c r="S292" s="22"/>
    </row>
    <row r="293" spans="1:19" s="69" customFormat="1" ht="77.25" customHeight="1">
      <c r="A293" s="62"/>
      <c r="B293" s="73"/>
      <c r="C293" s="78"/>
      <c r="D293" s="71"/>
      <c r="E293" s="71"/>
      <c r="F293" s="72"/>
      <c r="G293" s="72"/>
      <c r="H293" s="94"/>
      <c r="I293" s="50"/>
      <c r="J293" s="83"/>
      <c r="K293" s="42"/>
      <c r="L293" s="70"/>
      <c r="M293" s="70"/>
      <c r="N293" s="77"/>
      <c r="O293" s="77"/>
      <c r="P293" s="94"/>
      <c r="Q293" s="94"/>
      <c r="R293" s="22"/>
      <c r="S293" s="22"/>
    </row>
    <row r="294" spans="1:17" ht="77.25" customHeight="1">
      <c r="A294" s="62"/>
      <c r="B294" s="73"/>
      <c r="C294" s="78"/>
      <c r="D294" s="71"/>
      <c r="E294" s="71"/>
      <c r="F294" s="72"/>
      <c r="G294" s="72"/>
      <c r="H294" s="94"/>
      <c r="I294" s="50"/>
      <c r="J294" s="83"/>
      <c r="K294" s="42"/>
      <c r="L294" s="70"/>
      <c r="M294" s="70"/>
      <c r="N294" s="77"/>
      <c r="O294" s="77"/>
      <c r="P294" s="94"/>
      <c r="Q294" s="94"/>
    </row>
    <row r="295" spans="1:17" ht="12.75">
      <c r="A295" s="62"/>
      <c r="B295" s="73"/>
      <c r="C295" s="78"/>
      <c r="D295" s="71"/>
      <c r="E295" s="71"/>
      <c r="F295" s="72"/>
      <c r="G295" s="72"/>
      <c r="H295" s="72"/>
      <c r="I295" s="50"/>
      <c r="J295" s="83"/>
      <c r="K295" s="42"/>
      <c r="L295" s="70"/>
      <c r="M295" s="70"/>
      <c r="N295" s="77"/>
      <c r="O295" s="77"/>
      <c r="P295" s="94"/>
      <c r="Q295" s="94"/>
    </row>
    <row r="296" spans="1:19" s="69" customFormat="1" ht="86.25" customHeight="1">
      <c r="A296" s="62"/>
      <c r="B296" s="73"/>
      <c r="C296" s="78"/>
      <c r="D296" s="71"/>
      <c r="E296" s="71"/>
      <c r="F296" s="72"/>
      <c r="G296" s="72"/>
      <c r="H296" s="72"/>
      <c r="I296" s="50"/>
      <c r="J296" s="83"/>
      <c r="K296" s="42"/>
      <c r="L296" s="70"/>
      <c r="M296" s="70"/>
      <c r="N296" s="77"/>
      <c r="O296" s="77"/>
      <c r="P296" s="94"/>
      <c r="Q296" s="94"/>
      <c r="R296" s="22"/>
      <c r="S296" s="22"/>
    </row>
    <row r="297" spans="1:19" s="69" customFormat="1" ht="53.25" customHeight="1">
      <c r="A297" s="62"/>
      <c r="B297" s="73"/>
      <c r="C297" s="78"/>
      <c r="D297" s="71"/>
      <c r="E297" s="71"/>
      <c r="F297" s="72"/>
      <c r="G297" s="72"/>
      <c r="H297" s="72"/>
      <c r="I297" s="50"/>
      <c r="J297" s="83"/>
      <c r="K297" s="42"/>
      <c r="L297" s="70"/>
      <c r="M297" s="70"/>
      <c r="N297" s="77"/>
      <c r="O297" s="77"/>
      <c r="P297" s="94"/>
      <c r="Q297" s="94"/>
      <c r="R297" s="22"/>
      <c r="S297" s="22"/>
    </row>
    <row r="298" spans="1:19" s="69" customFormat="1" ht="61.5" customHeight="1">
      <c r="A298" s="62"/>
      <c r="B298" s="73"/>
      <c r="C298" s="78"/>
      <c r="D298" s="71"/>
      <c r="E298" s="71"/>
      <c r="F298" s="72"/>
      <c r="G298" s="72"/>
      <c r="H298" s="72"/>
      <c r="I298" s="50"/>
      <c r="J298" s="83"/>
      <c r="K298" s="42"/>
      <c r="L298" s="70"/>
      <c r="M298" s="70"/>
      <c r="N298" s="77"/>
      <c r="O298" s="77"/>
      <c r="P298" s="94"/>
      <c r="Q298" s="94"/>
      <c r="R298" s="22"/>
      <c r="S298" s="22"/>
    </row>
    <row r="299" spans="1:19" s="69" customFormat="1" ht="45" customHeight="1">
      <c r="A299" s="62"/>
      <c r="B299" s="73"/>
      <c r="C299" s="78"/>
      <c r="D299" s="71"/>
      <c r="E299" s="71"/>
      <c r="F299" s="72"/>
      <c r="G299" s="72"/>
      <c r="H299" s="72"/>
      <c r="I299" s="50"/>
      <c r="J299" s="83"/>
      <c r="K299" s="42"/>
      <c r="L299" s="70"/>
      <c r="M299" s="70"/>
      <c r="N299" s="77"/>
      <c r="O299" s="77"/>
      <c r="P299" s="94"/>
      <c r="Q299" s="94"/>
      <c r="R299" s="22"/>
      <c r="S299" s="22"/>
    </row>
    <row r="300" spans="1:19" s="69" customFormat="1" ht="58.5" customHeight="1">
      <c r="A300" s="62"/>
      <c r="B300" s="73"/>
      <c r="C300" s="78"/>
      <c r="D300" s="71"/>
      <c r="E300" s="71"/>
      <c r="F300" s="72"/>
      <c r="G300" s="72"/>
      <c r="H300" s="72"/>
      <c r="I300" s="50"/>
      <c r="J300" s="83"/>
      <c r="K300" s="42"/>
      <c r="L300" s="70"/>
      <c r="M300" s="70"/>
      <c r="N300" s="77"/>
      <c r="O300" s="77"/>
      <c r="P300" s="94"/>
      <c r="Q300" s="94"/>
      <c r="R300" s="22"/>
      <c r="S300" s="22"/>
    </row>
    <row r="301" spans="1:19" s="69" customFormat="1" ht="12.75">
      <c r="A301" s="62"/>
      <c r="B301" s="73"/>
      <c r="C301" s="78"/>
      <c r="D301" s="71"/>
      <c r="E301" s="71"/>
      <c r="F301" s="72"/>
      <c r="G301" s="72"/>
      <c r="H301" s="94"/>
      <c r="I301" s="50"/>
      <c r="J301" s="82"/>
      <c r="K301" s="42"/>
      <c r="L301" s="70"/>
      <c r="M301" s="70"/>
      <c r="N301" s="77"/>
      <c r="O301" s="77"/>
      <c r="P301" s="94"/>
      <c r="Q301" s="94"/>
      <c r="R301" s="22"/>
      <c r="S301" s="22"/>
    </row>
    <row r="302" spans="1:19" s="69" customFormat="1" ht="12.75">
      <c r="A302" s="62"/>
      <c r="B302" s="73"/>
      <c r="C302" s="78"/>
      <c r="D302" s="71"/>
      <c r="E302" s="71"/>
      <c r="F302" s="72"/>
      <c r="G302" s="72"/>
      <c r="H302" s="72"/>
      <c r="I302" s="50"/>
      <c r="J302" s="83"/>
      <c r="K302" s="42"/>
      <c r="L302" s="70"/>
      <c r="M302" s="70"/>
      <c r="N302" s="77"/>
      <c r="O302" s="77"/>
      <c r="P302" s="94"/>
      <c r="Q302" s="94"/>
      <c r="R302" s="22"/>
      <c r="S302" s="22"/>
    </row>
    <row r="303" spans="1:19" s="69" customFormat="1" ht="79.5" customHeight="1">
      <c r="A303" s="71"/>
      <c r="B303" s="71"/>
      <c r="C303" s="71"/>
      <c r="D303" s="71"/>
      <c r="E303" s="71"/>
      <c r="F303" s="71"/>
      <c r="G303" s="71"/>
      <c r="H303" s="71"/>
      <c r="I303" s="71"/>
      <c r="J303" s="71"/>
      <c r="K303" s="71"/>
      <c r="L303" s="71"/>
      <c r="M303" s="71"/>
      <c r="N303" s="71"/>
      <c r="O303" s="71"/>
      <c r="P303" s="94"/>
      <c r="Q303" s="94"/>
      <c r="R303" s="22"/>
      <c r="S303" s="22"/>
    </row>
    <row r="304" spans="1:17" ht="93" customHeight="1">
      <c r="A304" s="73"/>
      <c r="B304" s="73"/>
      <c r="C304" s="73"/>
      <c r="D304" s="73"/>
      <c r="E304" s="73"/>
      <c r="F304" s="73"/>
      <c r="G304" s="73"/>
      <c r="H304" s="73"/>
      <c r="I304" s="73"/>
      <c r="J304" s="73"/>
      <c r="K304" s="73"/>
      <c r="L304" s="73"/>
      <c r="M304" s="73"/>
      <c r="N304" s="73"/>
      <c r="O304" s="73"/>
      <c r="P304" s="94"/>
      <c r="Q304" s="94"/>
    </row>
    <row r="305" spans="1:17" ht="57" customHeight="1">
      <c r="A305" s="73"/>
      <c r="B305" s="73"/>
      <c r="C305" s="73"/>
      <c r="D305" s="73"/>
      <c r="E305" s="73"/>
      <c r="F305" s="73"/>
      <c r="G305" s="73"/>
      <c r="H305" s="73"/>
      <c r="I305" s="73"/>
      <c r="J305" s="73"/>
      <c r="K305" s="73"/>
      <c r="L305" s="73"/>
      <c r="M305" s="73"/>
      <c r="N305" s="73"/>
      <c r="O305" s="73"/>
      <c r="P305" s="94"/>
      <c r="Q305" s="94"/>
    </row>
    <row r="306" spans="1:17" ht="12.75">
      <c r="A306" s="73"/>
      <c r="B306" s="73"/>
      <c r="C306" s="73"/>
      <c r="D306" s="73"/>
      <c r="E306" s="73"/>
      <c r="F306" s="73"/>
      <c r="G306" s="73"/>
      <c r="H306" s="73"/>
      <c r="I306" s="73"/>
      <c r="J306" s="73"/>
      <c r="K306" s="73"/>
      <c r="L306" s="73"/>
      <c r="M306" s="73"/>
      <c r="N306" s="73"/>
      <c r="O306" s="73"/>
      <c r="P306" s="94"/>
      <c r="Q306" s="94"/>
    </row>
    <row r="307" spans="1:17" ht="45" customHeight="1">
      <c r="A307" s="73"/>
      <c r="B307" s="73"/>
      <c r="C307" s="73"/>
      <c r="D307" s="73"/>
      <c r="E307" s="73"/>
      <c r="F307" s="73"/>
      <c r="G307" s="73"/>
      <c r="H307" s="73"/>
      <c r="I307" s="73"/>
      <c r="J307" s="73"/>
      <c r="K307" s="73"/>
      <c r="L307" s="73"/>
      <c r="M307" s="73"/>
      <c r="N307" s="73"/>
      <c r="O307" s="73"/>
      <c r="P307" s="94"/>
      <c r="Q307" s="94"/>
    </row>
    <row r="308" spans="1:17" ht="30" customHeight="1">
      <c r="A308" s="73"/>
      <c r="B308" s="73"/>
      <c r="C308" s="73"/>
      <c r="D308" s="73"/>
      <c r="E308" s="73"/>
      <c r="F308" s="73"/>
      <c r="G308" s="73"/>
      <c r="H308" s="73"/>
      <c r="I308" s="73"/>
      <c r="J308" s="73"/>
      <c r="K308" s="73"/>
      <c r="L308" s="73"/>
      <c r="M308" s="73"/>
      <c r="N308" s="73"/>
      <c r="O308" s="73"/>
      <c r="P308" s="94"/>
      <c r="Q308" s="94"/>
    </row>
    <row r="309" spans="1:17" ht="63" customHeight="1">
      <c r="A309" s="73"/>
      <c r="B309" s="73"/>
      <c r="C309" s="73"/>
      <c r="D309" s="73"/>
      <c r="E309" s="73"/>
      <c r="F309" s="73"/>
      <c r="G309" s="73"/>
      <c r="H309" s="73"/>
      <c r="I309" s="73"/>
      <c r="J309" s="73"/>
      <c r="K309" s="73"/>
      <c r="L309" s="73"/>
      <c r="M309" s="73"/>
      <c r="N309" s="73"/>
      <c r="O309" s="73"/>
      <c r="P309" s="94"/>
      <c r="Q309" s="94"/>
    </row>
    <row r="310" spans="1:17" ht="120" customHeight="1">
      <c r="A310" s="73"/>
      <c r="B310" s="73"/>
      <c r="C310" s="73"/>
      <c r="D310" s="73"/>
      <c r="E310" s="73"/>
      <c r="F310" s="73"/>
      <c r="G310" s="73"/>
      <c r="H310" s="73"/>
      <c r="I310" s="73"/>
      <c r="J310" s="73"/>
      <c r="K310" s="73"/>
      <c r="L310" s="73"/>
      <c r="M310" s="73"/>
      <c r="N310" s="73"/>
      <c r="O310" s="73"/>
      <c r="P310" s="94"/>
      <c r="Q310" s="94"/>
    </row>
    <row r="311" spans="1:17" ht="70.5" customHeight="1">
      <c r="A311" s="73"/>
      <c r="B311" s="73"/>
      <c r="C311" s="73"/>
      <c r="D311" s="73"/>
      <c r="E311" s="73"/>
      <c r="F311" s="73"/>
      <c r="G311" s="73"/>
      <c r="H311" s="73"/>
      <c r="I311" s="73"/>
      <c r="J311" s="73"/>
      <c r="K311" s="73"/>
      <c r="L311" s="73"/>
      <c r="M311" s="73"/>
      <c r="N311" s="73"/>
      <c r="O311" s="73"/>
      <c r="P311" s="94"/>
      <c r="Q311" s="94"/>
    </row>
    <row r="312" spans="1:17" ht="77.25" customHeight="1">
      <c r="A312" s="73"/>
      <c r="B312" s="73"/>
      <c r="C312" s="73"/>
      <c r="D312" s="73"/>
      <c r="E312" s="73"/>
      <c r="F312" s="73"/>
      <c r="G312" s="73"/>
      <c r="H312" s="73"/>
      <c r="I312" s="73"/>
      <c r="J312" s="73"/>
      <c r="K312" s="73"/>
      <c r="L312" s="73"/>
      <c r="M312" s="73"/>
      <c r="N312" s="73"/>
      <c r="O312" s="73"/>
      <c r="P312" s="94"/>
      <c r="Q312" s="94"/>
    </row>
    <row r="313" spans="1:17" ht="108.75" customHeight="1">
      <c r="A313" s="62"/>
      <c r="B313" s="73"/>
      <c r="C313" s="78"/>
      <c r="D313" s="71"/>
      <c r="E313" s="71"/>
      <c r="F313" s="72"/>
      <c r="G313" s="72"/>
      <c r="H313" s="72"/>
      <c r="I313" s="50"/>
      <c r="J313" s="82"/>
      <c r="K313" s="42"/>
      <c r="L313" s="70"/>
      <c r="M313" s="70"/>
      <c r="N313" s="77"/>
      <c r="O313" s="77"/>
      <c r="P313" s="94"/>
      <c r="Q313" s="94"/>
    </row>
    <row r="314" spans="1:17" ht="97.5" customHeight="1">
      <c r="A314" s="73"/>
      <c r="B314" s="73"/>
      <c r="C314" s="73"/>
      <c r="D314" s="73"/>
      <c r="E314" s="73"/>
      <c r="F314" s="73"/>
      <c r="G314" s="73"/>
      <c r="H314" s="73"/>
      <c r="I314" s="73"/>
      <c r="J314" s="73"/>
      <c r="K314" s="73"/>
      <c r="L314" s="73"/>
      <c r="M314" s="73"/>
      <c r="N314" s="73"/>
      <c r="O314" s="73"/>
      <c r="P314" s="94"/>
      <c r="Q314" s="94"/>
    </row>
    <row r="315" spans="1:17" ht="51" customHeight="1">
      <c r="A315" s="73"/>
      <c r="B315" s="73"/>
      <c r="C315" s="73"/>
      <c r="D315" s="73"/>
      <c r="E315" s="73"/>
      <c r="F315" s="73"/>
      <c r="G315" s="73"/>
      <c r="H315" s="73"/>
      <c r="I315" s="73"/>
      <c r="J315" s="73"/>
      <c r="K315" s="73"/>
      <c r="L315" s="73"/>
      <c r="M315" s="73"/>
      <c r="N315" s="73"/>
      <c r="O315" s="73"/>
      <c r="P315" s="94"/>
      <c r="Q315" s="94"/>
    </row>
    <row r="316" spans="1:17" ht="60.75" customHeight="1">
      <c r="A316" s="62"/>
      <c r="B316" s="73"/>
      <c r="C316" s="78"/>
      <c r="D316" s="71"/>
      <c r="E316" s="71"/>
      <c r="F316" s="72"/>
      <c r="G316" s="72"/>
      <c r="H316" s="72"/>
      <c r="I316" s="50"/>
      <c r="J316" s="82"/>
      <c r="K316" s="42"/>
      <c r="L316" s="70"/>
      <c r="M316" s="70"/>
      <c r="N316" s="77"/>
      <c r="O316" s="77"/>
      <c r="P316" s="94"/>
      <c r="Q316" s="94"/>
    </row>
    <row r="317" spans="1:17" ht="84" customHeight="1">
      <c r="A317" s="62"/>
      <c r="B317" s="73"/>
      <c r="C317" s="78"/>
      <c r="D317" s="71"/>
      <c r="E317" s="71"/>
      <c r="F317" s="71"/>
      <c r="G317" s="72"/>
      <c r="H317" s="72"/>
      <c r="I317" s="79"/>
      <c r="J317" s="84"/>
      <c r="K317" s="42"/>
      <c r="L317" s="70"/>
      <c r="M317" s="70"/>
      <c r="N317" s="77"/>
      <c r="O317" s="77"/>
      <c r="P317" s="94"/>
      <c r="Q317" s="94"/>
    </row>
    <row r="318" spans="1:17" ht="45.75" customHeight="1">
      <c r="A318" s="62"/>
      <c r="B318" s="73"/>
      <c r="C318" s="78"/>
      <c r="D318" s="71"/>
      <c r="E318" s="71"/>
      <c r="F318" s="72"/>
      <c r="G318" s="72"/>
      <c r="H318" s="72"/>
      <c r="I318" s="50"/>
      <c r="J318" s="82"/>
      <c r="K318" s="42"/>
      <c r="L318" s="70"/>
      <c r="M318" s="70"/>
      <c r="N318" s="77"/>
      <c r="O318" s="77"/>
      <c r="P318" s="94"/>
      <c r="Q318" s="94"/>
    </row>
    <row r="319" spans="1:17" ht="50.25" customHeight="1">
      <c r="A319" s="62"/>
      <c r="B319" s="73"/>
      <c r="C319" s="78"/>
      <c r="D319" s="71"/>
      <c r="E319" s="71"/>
      <c r="F319" s="72"/>
      <c r="G319" s="72"/>
      <c r="H319" s="72"/>
      <c r="I319" s="50"/>
      <c r="J319" s="82"/>
      <c r="K319" s="42"/>
      <c r="L319" s="70"/>
      <c r="M319" s="70"/>
      <c r="N319" s="77"/>
      <c r="O319" s="77"/>
      <c r="P319" s="94"/>
      <c r="Q319" s="94"/>
    </row>
    <row r="320" spans="1:17" ht="66" customHeight="1">
      <c r="A320" s="62"/>
      <c r="B320" s="73"/>
      <c r="C320" s="78"/>
      <c r="D320" s="71"/>
      <c r="E320" s="71"/>
      <c r="F320" s="72"/>
      <c r="G320" s="72"/>
      <c r="H320" s="72"/>
      <c r="I320" s="50"/>
      <c r="J320" s="83"/>
      <c r="K320" s="42"/>
      <c r="L320" s="70"/>
      <c r="M320" s="70"/>
      <c r="N320" s="77"/>
      <c r="O320" s="77"/>
      <c r="P320" s="94"/>
      <c r="Q320" s="94"/>
    </row>
    <row r="321" spans="1:17" ht="60" customHeight="1">
      <c r="A321" s="62"/>
      <c r="B321" s="73"/>
      <c r="C321" s="78"/>
      <c r="D321" s="71"/>
      <c r="E321" s="76"/>
      <c r="F321" s="72"/>
      <c r="G321" s="72"/>
      <c r="H321" s="94"/>
      <c r="I321" s="50"/>
      <c r="J321" s="83"/>
      <c r="K321" s="42"/>
      <c r="L321" s="70"/>
      <c r="M321" s="70"/>
      <c r="N321" s="77"/>
      <c r="O321" s="77"/>
      <c r="P321" s="94"/>
      <c r="Q321" s="94"/>
    </row>
    <row r="322" spans="1:17" ht="57.75" customHeight="1">
      <c r="A322" s="62"/>
      <c r="B322" s="73"/>
      <c r="C322" s="78"/>
      <c r="D322" s="71"/>
      <c r="E322" s="71"/>
      <c r="F322" s="72"/>
      <c r="G322" s="72"/>
      <c r="H322" s="72"/>
      <c r="I322" s="50"/>
      <c r="J322" s="83"/>
      <c r="K322" s="42"/>
      <c r="L322" s="70"/>
      <c r="M322" s="70"/>
      <c r="N322" s="77"/>
      <c r="O322" s="77"/>
      <c r="P322" s="94"/>
      <c r="Q322" s="94"/>
    </row>
    <row r="323" spans="1:19" ht="73.5" customHeight="1">
      <c r="A323" s="62"/>
      <c r="B323" s="62"/>
      <c r="C323" s="73"/>
      <c r="D323" s="78"/>
      <c r="E323" s="71"/>
      <c r="F323" s="71"/>
      <c r="G323" s="72"/>
      <c r="H323" s="72"/>
      <c r="I323" s="72"/>
      <c r="J323" s="79"/>
      <c r="K323" s="84"/>
      <c r="L323" s="42"/>
      <c r="M323" s="70"/>
      <c r="N323" s="70"/>
      <c r="O323" s="77"/>
      <c r="P323" s="94"/>
      <c r="Q323" s="94"/>
      <c r="R323" s="77"/>
      <c r="S323" s="102"/>
    </row>
    <row r="324" spans="1:19" ht="12.75">
      <c r="A324" s="62"/>
      <c r="B324" s="62"/>
      <c r="C324" s="73"/>
      <c r="D324" s="78"/>
      <c r="E324" s="71"/>
      <c r="F324" s="71"/>
      <c r="G324" s="72"/>
      <c r="H324" s="72"/>
      <c r="I324" s="72"/>
      <c r="J324" s="50"/>
      <c r="K324" s="83"/>
      <c r="L324" s="42"/>
      <c r="M324" s="70"/>
      <c r="N324" s="70"/>
      <c r="O324" s="77"/>
      <c r="P324" s="94"/>
      <c r="Q324" s="94"/>
      <c r="R324" s="77"/>
      <c r="S324" s="102"/>
    </row>
    <row r="325" spans="1:19" ht="12.75">
      <c r="A325" s="62"/>
      <c r="B325" s="62"/>
      <c r="C325" s="73"/>
      <c r="D325" s="78"/>
      <c r="E325" s="71"/>
      <c r="F325" s="71"/>
      <c r="G325" s="72"/>
      <c r="H325" s="72"/>
      <c r="I325" s="72"/>
      <c r="J325" s="50"/>
      <c r="K325" s="83"/>
      <c r="L325" s="42"/>
      <c r="M325" s="70"/>
      <c r="N325" s="70"/>
      <c r="O325" s="77"/>
      <c r="P325" s="94"/>
      <c r="Q325" s="94"/>
      <c r="R325" s="77"/>
      <c r="S325" s="102"/>
    </row>
    <row r="326" spans="1:19" ht="68.25" customHeight="1">
      <c r="A326" s="62"/>
      <c r="B326" s="62"/>
      <c r="C326" s="73"/>
      <c r="D326" s="78"/>
      <c r="E326" s="71"/>
      <c r="F326" s="71"/>
      <c r="G326" s="72"/>
      <c r="H326" s="72"/>
      <c r="I326" s="72"/>
      <c r="J326" s="79"/>
      <c r="K326" s="84"/>
      <c r="L326" s="70"/>
      <c r="M326" s="70"/>
      <c r="N326" s="70"/>
      <c r="O326" s="77"/>
      <c r="P326" s="94"/>
      <c r="Q326" s="94"/>
      <c r="R326" s="77"/>
      <c r="S326" s="102"/>
    </row>
    <row r="327" spans="1:19" ht="65.25" customHeight="1">
      <c r="A327" s="62"/>
      <c r="B327" s="62"/>
      <c r="C327" s="73"/>
      <c r="D327" s="78"/>
      <c r="E327" s="71"/>
      <c r="F327" s="71"/>
      <c r="G327" s="72"/>
      <c r="H327" s="72"/>
      <c r="I327" s="72"/>
      <c r="J327" s="79"/>
      <c r="K327" s="84"/>
      <c r="L327" s="70"/>
      <c r="M327" s="70"/>
      <c r="N327" s="70"/>
      <c r="O327" s="77"/>
      <c r="P327" s="94"/>
      <c r="Q327" s="94"/>
      <c r="R327" s="77"/>
      <c r="S327" s="102"/>
    </row>
    <row r="328" spans="1:19" s="69" customFormat="1" ht="65.25" customHeight="1">
      <c r="A328" s="62"/>
      <c r="B328" s="73"/>
      <c r="C328" s="78"/>
      <c r="D328" s="71"/>
      <c r="E328" s="71"/>
      <c r="F328" s="72"/>
      <c r="G328" s="72"/>
      <c r="H328" s="72"/>
      <c r="I328" s="50"/>
      <c r="J328" s="83"/>
      <c r="K328" s="42"/>
      <c r="L328" s="70"/>
      <c r="M328" s="70"/>
      <c r="N328" s="77"/>
      <c r="O328" s="77"/>
      <c r="P328" s="94"/>
      <c r="Q328" s="94"/>
      <c r="R328" s="77"/>
      <c r="S328" s="102"/>
    </row>
    <row r="329" spans="1:19" s="69" customFormat="1" ht="65.25" customHeight="1">
      <c r="A329" s="62"/>
      <c r="B329" s="73"/>
      <c r="C329" s="78"/>
      <c r="D329" s="71"/>
      <c r="E329" s="71"/>
      <c r="F329" s="72"/>
      <c r="G329" s="72"/>
      <c r="H329" s="72"/>
      <c r="I329" s="79"/>
      <c r="J329" s="84"/>
      <c r="K329" s="42"/>
      <c r="L329" s="70"/>
      <c r="M329" s="70"/>
      <c r="N329" s="77"/>
      <c r="O329" s="77"/>
      <c r="P329" s="94"/>
      <c r="Q329" s="94"/>
      <c r="R329" s="77"/>
      <c r="S329" s="102"/>
    </row>
    <row r="330" spans="1:19" s="69" customFormat="1" ht="65.25" customHeight="1">
      <c r="A330" s="62"/>
      <c r="B330" s="73"/>
      <c r="C330" s="78"/>
      <c r="D330" s="71"/>
      <c r="E330" s="76"/>
      <c r="F330" s="72"/>
      <c r="G330" s="72"/>
      <c r="H330" s="94"/>
      <c r="I330" s="79"/>
      <c r="J330" s="84"/>
      <c r="K330" s="42"/>
      <c r="L330" s="70"/>
      <c r="M330" s="70"/>
      <c r="N330" s="77"/>
      <c r="O330" s="77"/>
      <c r="P330" s="94"/>
      <c r="Q330" s="94"/>
      <c r="R330" s="77"/>
      <c r="S330" s="102"/>
    </row>
    <row r="331" spans="1:19" s="69" customFormat="1" ht="65.25" customHeight="1">
      <c r="A331" s="62"/>
      <c r="B331" s="73"/>
      <c r="C331" s="78"/>
      <c r="D331" s="71"/>
      <c r="E331" s="76"/>
      <c r="F331" s="72"/>
      <c r="G331" s="72"/>
      <c r="H331" s="72"/>
      <c r="I331" s="50"/>
      <c r="J331" s="83"/>
      <c r="K331" s="42"/>
      <c r="L331" s="70"/>
      <c r="M331" s="70"/>
      <c r="N331" s="77"/>
      <c r="O331" s="77"/>
      <c r="P331" s="94"/>
      <c r="Q331" s="94"/>
      <c r="R331" s="77"/>
      <c r="S331" s="102"/>
    </row>
    <row r="332" spans="1:19" s="69" customFormat="1" ht="65.25" customHeight="1">
      <c r="A332" s="62"/>
      <c r="B332" s="73"/>
      <c r="C332" s="78"/>
      <c r="D332" s="71"/>
      <c r="E332" s="71"/>
      <c r="F332" s="72"/>
      <c r="G332" s="72"/>
      <c r="H332" s="72"/>
      <c r="I332" s="50"/>
      <c r="J332" s="83"/>
      <c r="K332" s="42"/>
      <c r="L332" s="70"/>
      <c r="M332" s="70"/>
      <c r="N332" s="77"/>
      <c r="O332" s="77"/>
      <c r="P332" s="94"/>
      <c r="Q332" s="94"/>
      <c r="R332" s="77"/>
      <c r="S332" s="102"/>
    </row>
    <row r="333" spans="1:19" s="69" customFormat="1" ht="65.25" customHeight="1">
      <c r="A333" s="62"/>
      <c r="B333" s="73"/>
      <c r="C333" s="78"/>
      <c r="D333" s="71"/>
      <c r="E333" s="71"/>
      <c r="F333" s="72"/>
      <c r="G333" s="72"/>
      <c r="H333" s="72"/>
      <c r="I333" s="50"/>
      <c r="J333" s="83"/>
      <c r="K333" s="42"/>
      <c r="L333" s="70"/>
      <c r="M333" s="70"/>
      <c r="N333" s="77"/>
      <c r="O333" s="77"/>
      <c r="P333" s="94"/>
      <c r="Q333" s="94"/>
      <c r="R333" s="77"/>
      <c r="S333" s="102"/>
    </row>
    <row r="334" spans="1:19" s="69" customFormat="1" ht="65.25" customHeight="1">
      <c r="A334" s="62"/>
      <c r="B334" s="73"/>
      <c r="C334" s="78"/>
      <c r="D334" s="71"/>
      <c r="E334" s="71"/>
      <c r="F334" s="72"/>
      <c r="G334" s="72"/>
      <c r="H334" s="72"/>
      <c r="I334" s="50"/>
      <c r="J334" s="83"/>
      <c r="K334" s="42"/>
      <c r="L334" s="70"/>
      <c r="M334" s="70"/>
      <c r="N334" s="77"/>
      <c r="O334" s="77"/>
      <c r="P334" s="94"/>
      <c r="Q334" s="94"/>
      <c r="R334" s="77"/>
      <c r="S334" s="102"/>
    </row>
    <row r="335" spans="1:19" s="69" customFormat="1" ht="52.5" customHeight="1">
      <c r="A335" s="62"/>
      <c r="B335" s="73"/>
      <c r="C335" s="78"/>
      <c r="D335" s="71"/>
      <c r="E335" s="71"/>
      <c r="F335" s="72"/>
      <c r="G335" s="72"/>
      <c r="H335" s="72"/>
      <c r="I335" s="50"/>
      <c r="J335" s="83"/>
      <c r="K335" s="42"/>
      <c r="L335" s="70"/>
      <c r="M335" s="70"/>
      <c r="N335" s="77"/>
      <c r="O335" s="77"/>
      <c r="P335" s="94"/>
      <c r="Q335" s="94"/>
      <c r="R335" s="77"/>
      <c r="S335" s="102"/>
    </row>
    <row r="336" spans="1:19" s="69" customFormat="1" ht="65.25" customHeight="1">
      <c r="A336" s="62"/>
      <c r="B336" s="73"/>
      <c r="C336" s="78"/>
      <c r="D336" s="71"/>
      <c r="E336" s="71"/>
      <c r="F336" s="72"/>
      <c r="G336" s="72"/>
      <c r="H336" s="72"/>
      <c r="I336" s="50"/>
      <c r="J336" s="83"/>
      <c r="K336" s="42"/>
      <c r="L336" s="70"/>
      <c r="M336" s="70"/>
      <c r="N336" s="77"/>
      <c r="O336" s="77"/>
      <c r="P336" s="94"/>
      <c r="Q336" s="94"/>
      <c r="R336" s="77"/>
      <c r="S336" s="102"/>
    </row>
    <row r="337" spans="1:19" s="69" customFormat="1" ht="65.25" customHeight="1">
      <c r="A337" s="62"/>
      <c r="B337" s="73"/>
      <c r="C337" s="78"/>
      <c r="D337" s="71"/>
      <c r="E337" s="71"/>
      <c r="F337" s="72"/>
      <c r="G337" s="72"/>
      <c r="H337" s="72"/>
      <c r="I337" s="50"/>
      <c r="J337" s="83"/>
      <c r="K337" s="42"/>
      <c r="L337" s="70"/>
      <c r="M337" s="70"/>
      <c r="N337" s="77"/>
      <c r="O337" s="77"/>
      <c r="P337" s="94"/>
      <c r="Q337" s="94"/>
      <c r="R337" s="77"/>
      <c r="S337" s="102"/>
    </row>
    <row r="338" spans="1:19" s="69" customFormat="1" ht="65.25" customHeight="1">
      <c r="A338" s="62"/>
      <c r="B338" s="73"/>
      <c r="C338" s="78"/>
      <c r="D338" s="71"/>
      <c r="E338" s="71"/>
      <c r="F338" s="72"/>
      <c r="G338" s="72"/>
      <c r="H338" s="72"/>
      <c r="I338" s="50"/>
      <c r="J338" s="83"/>
      <c r="K338" s="42"/>
      <c r="L338" s="70"/>
      <c r="M338" s="70"/>
      <c r="N338" s="77"/>
      <c r="O338" s="77"/>
      <c r="P338" s="94"/>
      <c r="Q338" s="94"/>
      <c r="R338" s="77"/>
      <c r="S338" s="102"/>
    </row>
    <row r="339" spans="1:19" s="69" customFormat="1" ht="65.25" customHeight="1">
      <c r="A339" s="62"/>
      <c r="B339" s="73"/>
      <c r="C339" s="78"/>
      <c r="D339" s="71"/>
      <c r="E339" s="71"/>
      <c r="F339" s="72"/>
      <c r="G339" s="72"/>
      <c r="H339" s="72"/>
      <c r="I339" s="50"/>
      <c r="J339" s="83"/>
      <c r="K339" s="42"/>
      <c r="L339" s="70"/>
      <c r="M339" s="70"/>
      <c r="N339" s="77"/>
      <c r="O339" s="77"/>
      <c r="P339" s="94"/>
      <c r="Q339" s="94"/>
      <c r="R339" s="77"/>
      <c r="S339" s="102"/>
    </row>
    <row r="340" spans="1:19" s="69" customFormat="1" ht="65.25" customHeight="1">
      <c r="A340" s="62"/>
      <c r="B340" s="73"/>
      <c r="C340" s="78"/>
      <c r="D340" s="71"/>
      <c r="E340" s="71"/>
      <c r="F340" s="72"/>
      <c r="G340" s="72"/>
      <c r="H340" s="72"/>
      <c r="I340" s="79"/>
      <c r="J340" s="84"/>
      <c r="K340" s="42"/>
      <c r="L340" s="70"/>
      <c r="M340" s="70"/>
      <c r="N340" s="77"/>
      <c r="O340" s="77"/>
      <c r="P340" s="94"/>
      <c r="Q340" s="94"/>
      <c r="R340" s="77"/>
      <c r="S340" s="102"/>
    </row>
    <row r="341" spans="1:19" s="69" customFormat="1" ht="65.25" customHeight="1">
      <c r="A341" s="62"/>
      <c r="B341" s="73"/>
      <c r="C341" s="78"/>
      <c r="D341" s="71"/>
      <c r="E341" s="71"/>
      <c r="F341" s="72"/>
      <c r="G341" s="72"/>
      <c r="H341" s="72"/>
      <c r="I341" s="50"/>
      <c r="J341" s="83"/>
      <c r="K341" s="42"/>
      <c r="L341" s="70"/>
      <c r="M341" s="70"/>
      <c r="N341" s="77"/>
      <c r="O341" s="77"/>
      <c r="P341" s="94"/>
      <c r="Q341" s="94"/>
      <c r="R341" s="77"/>
      <c r="S341" s="102"/>
    </row>
    <row r="342" spans="1:19" s="69" customFormat="1" ht="65.25" customHeight="1">
      <c r="A342" s="62"/>
      <c r="B342" s="73"/>
      <c r="C342" s="78"/>
      <c r="D342" s="71"/>
      <c r="E342" s="71"/>
      <c r="F342" s="72"/>
      <c r="G342" s="72"/>
      <c r="H342" s="72"/>
      <c r="I342" s="50"/>
      <c r="J342" s="82"/>
      <c r="K342" s="42"/>
      <c r="L342" s="70"/>
      <c r="M342" s="70"/>
      <c r="N342" s="77"/>
      <c r="O342" s="77"/>
      <c r="P342" s="94"/>
      <c r="Q342" s="94"/>
      <c r="R342" s="77"/>
      <c r="S342" s="102"/>
    </row>
    <row r="343" spans="1:19" s="69" customFormat="1" ht="65.25" customHeight="1">
      <c r="A343" s="62"/>
      <c r="B343" s="73"/>
      <c r="C343" s="78"/>
      <c r="D343" s="71"/>
      <c r="E343" s="71"/>
      <c r="F343" s="72"/>
      <c r="G343" s="72"/>
      <c r="H343" s="72"/>
      <c r="I343" s="79"/>
      <c r="J343" s="84"/>
      <c r="K343" s="42"/>
      <c r="L343" s="70"/>
      <c r="M343" s="70"/>
      <c r="N343" s="77"/>
      <c r="O343" s="77"/>
      <c r="P343" s="94"/>
      <c r="Q343" s="94"/>
      <c r="R343" s="77"/>
      <c r="S343" s="102"/>
    </row>
    <row r="344" spans="1:19" s="69" customFormat="1" ht="65.25" customHeight="1">
      <c r="A344" s="62"/>
      <c r="B344" s="73"/>
      <c r="C344" s="78"/>
      <c r="D344" s="71"/>
      <c r="E344" s="71"/>
      <c r="F344" s="72"/>
      <c r="G344" s="72"/>
      <c r="H344" s="72"/>
      <c r="I344" s="79"/>
      <c r="J344" s="84"/>
      <c r="K344" s="42"/>
      <c r="L344" s="70"/>
      <c r="M344" s="70"/>
      <c r="N344" s="77"/>
      <c r="O344" s="77"/>
      <c r="P344" s="94"/>
      <c r="Q344" s="94"/>
      <c r="R344" s="77"/>
      <c r="S344" s="102"/>
    </row>
    <row r="345" spans="1:19" s="69" customFormat="1" ht="65.25" customHeight="1">
      <c r="A345" s="62"/>
      <c r="B345" s="73"/>
      <c r="C345" s="73"/>
      <c r="D345" s="78"/>
      <c r="E345" s="71"/>
      <c r="F345" s="72"/>
      <c r="G345" s="72"/>
      <c r="H345" s="72"/>
      <c r="I345" s="79"/>
      <c r="J345" s="84"/>
      <c r="K345" s="72"/>
      <c r="L345" s="70"/>
      <c r="M345" s="70"/>
      <c r="N345" s="77"/>
      <c r="O345" s="77"/>
      <c r="P345" s="94"/>
      <c r="Q345" s="94"/>
      <c r="R345" s="70"/>
      <c r="S345" s="121"/>
    </row>
    <row r="346" spans="1:19" s="69" customFormat="1" ht="65.25" customHeight="1">
      <c r="A346" s="62"/>
      <c r="B346" s="73"/>
      <c r="C346" s="78"/>
      <c r="D346" s="71"/>
      <c r="E346" s="71"/>
      <c r="F346" s="72"/>
      <c r="G346" s="72"/>
      <c r="H346" s="72"/>
      <c r="I346" s="50"/>
      <c r="J346" s="82"/>
      <c r="K346" s="42"/>
      <c r="L346" s="70"/>
      <c r="M346" s="70"/>
      <c r="N346" s="77"/>
      <c r="O346" s="77"/>
      <c r="P346" s="94"/>
      <c r="Q346" s="94"/>
      <c r="R346" s="77"/>
      <c r="S346" s="102"/>
    </row>
    <row r="347" spans="1:19" s="69" customFormat="1" ht="65.25" customHeight="1">
      <c r="A347" s="62"/>
      <c r="B347" s="73"/>
      <c r="C347" s="78"/>
      <c r="D347" s="71"/>
      <c r="E347" s="71"/>
      <c r="F347" s="72"/>
      <c r="G347" s="72"/>
      <c r="H347" s="72"/>
      <c r="I347" s="50"/>
      <c r="J347" s="83"/>
      <c r="K347" s="42"/>
      <c r="L347" s="70"/>
      <c r="M347" s="70"/>
      <c r="N347" s="77"/>
      <c r="O347" s="77"/>
      <c r="P347" s="94"/>
      <c r="Q347" s="94"/>
      <c r="R347" s="77"/>
      <c r="S347" s="102"/>
    </row>
    <row r="348" spans="1:19" s="69" customFormat="1" ht="65.25" customHeight="1">
      <c r="A348" s="62"/>
      <c r="B348" s="73"/>
      <c r="C348" s="78"/>
      <c r="D348" s="71"/>
      <c r="E348" s="71"/>
      <c r="F348" s="72"/>
      <c r="G348" s="72"/>
      <c r="H348" s="72"/>
      <c r="I348" s="50"/>
      <c r="J348" s="83"/>
      <c r="K348" s="42"/>
      <c r="L348" s="70"/>
      <c r="M348" s="70"/>
      <c r="N348" s="77"/>
      <c r="O348" s="77"/>
      <c r="P348" s="94"/>
      <c r="Q348" s="94"/>
      <c r="R348" s="77"/>
      <c r="S348" s="102"/>
    </row>
    <row r="349" spans="1:19" s="69" customFormat="1" ht="65.25" customHeight="1">
      <c r="A349" s="62"/>
      <c r="B349" s="73"/>
      <c r="C349" s="78"/>
      <c r="D349" s="71"/>
      <c r="E349" s="71"/>
      <c r="F349" s="72"/>
      <c r="G349" s="72"/>
      <c r="H349" s="72"/>
      <c r="I349" s="50"/>
      <c r="J349" s="83"/>
      <c r="K349" s="42"/>
      <c r="L349" s="70"/>
      <c r="M349" s="70"/>
      <c r="N349" s="77"/>
      <c r="O349" s="77"/>
      <c r="P349" s="94"/>
      <c r="Q349" s="94"/>
      <c r="R349" s="77"/>
      <c r="S349" s="102"/>
    </row>
    <row r="350" spans="1:19" s="69" customFormat="1" ht="65.25" customHeight="1">
      <c r="A350" s="62"/>
      <c r="B350" s="73"/>
      <c r="C350" s="78"/>
      <c r="D350" s="71"/>
      <c r="E350" s="71"/>
      <c r="F350" s="72"/>
      <c r="G350" s="72"/>
      <c r="H350" s="72"/>
      <c r="I350" s="50"/>
      <c r="J350" s="83"/>
      <c r="K350" s="42"/>
      <c r="L350" s="70"/>
      <c r="M350" s="70"/>
      <c r="N350" s="77"/>
      <c r="O350" s="77"/>
      <c r="P350" s="94"/>
      <c r="Q350" s="94"/>
      <c r="R350" s="77"/>
      <c r="S350" s="102"/>
    </row>
    <row r="351" spans="1:19" s="69" customFormat="1" ht="65.25" customHeight="1">
      <c r="A351" s="62"/>
      <c r="B351" s="73"/>
      <c r="C351" s="78"/>
      <c r="D351" s="71"/>
      <c r="E351" s="71"/>
      <c r="F351" s="72"/>
      <c r="G351" s="72"/>
      <c r="H351" s="72"/>
      <c r="I351" s="50"/>
      <c r="J351" s="83"/>
      <c r="K351" s="42"/>
      <c r="L351" s="70"/>
      <c r="M351" s="70"/>
      <c r="N351" s="77"/>
      <c r="O351" s="77"/>
      <c r="P351" s="94"/>
      <c r="Q351" s="94"/>
      <c r="R351" s="77"/>
      <c r="S351" s="102"/>
    </row>
    <row r="352" spans="1:19" s="69" customFormat="1" ht="65.25" customHeight="1">
      <c r="A352" s="62"/>
      <c r="B352" s="73"/>
      <c r="C352" s="78"/>
      <c r="D352" s="71"/>
      <c r="E352" s="71"/>
      <c r="F352" s="72"/>
      <c r="G352" s="72"/>
      <c r="H352" s="72"/>
      <c r="I352" s="50"/>
      <c r="J352" s="82"/>
      <c r="K352" s="42"/>
      <c r="L352" s="70"/>
      <c r="M352" s="70"/>
      <c r="N352" s="77"/>
      <c r="O352" s="77"/>
      <c r="P352" s="94"/>
      <c r="Q352" s="94"/>
      <c r="R352" s="77"/>
      <c r="S352" s="102"/>
    </row>
    <row r="353" spans="1:19" s="69" customFormat="1" ht="65.25" customHeight="1">
      <c r="A353" s="62"/>
      <c r="B353" s="73"/>
      <c r="C353" s="78"/>
      <c r="D353" s="71"/>
      <c r="E353" s="71"/>
      <c r="F353" s="72"/>
      <c r="G353" s="72"/>
      <c r="H353" s="72"/>
      <c r="I353" s="50"/>
      <c r="J353" s="82"/>
      <c r="K353" s="42"/>
      <c r="L353" s="70"/>
      <c r="M353" s="70"/>
      <c r="N353" s="77"/>
      <c r="O353" s="77"/>
      <c r="P353" s="94"/>
      <c r="Q353" s="94"/>
      <c r="R353" s="77"/>
      <c r="S353" s="102"/>
    </row>
    <row r="354" spans="1:19" s="69" customFormat="1" ht="65.25" customHeight="1">
      <c r="A354" s="62"/>
      <c r="B354" s="73"/>
      <c r="C354" s="78"/>
      <c r="D354" s="71"/>
      <c r="E354" s="71"/>
      <c r="F354" s="72"/>
      <c r="G354" s="72"/>
      <c r="H354" s="72"/>
      <c r="I354" s="50"/>
      <c r="J354" s="83"/>
      <c r="K354" s="42"/>
      <c r="L354" s="70"/>
      <c r="M354" s="70"/>
      <c r="N354" s="77"/>
      <c r="O354" s="77"/>
      <c r="P354" s="94"/>
      <c r="Q354" s="94"/>
      <c r="R354" s="77"/>
      <c r="S354" s="102"/>
    </row>
    <row r="355" spans="1:19" s="69" customFormat="1" ht="65.25" customHeight="1">
      <c r="A355" s="62"/>
      <c r="B355" s="73"/>
      <c r="C355" s="78"/>
      <c r="D355" s="71"/>
      <c r="E355" s="71"/>
      <c r="F355" s="72"/>
      <c r="G355" s="72"/>
      <c r="H355" s="72"/>
      <c r="I355" s="50"/>
      <c r="J355" s="82"/>
      <c r="K355" s="42"/>
      <c r="L355" s="70"/>
      <c r="M355" s="70"/>
      <c r="N355" s="77"/>
      <c r="O355" s="77"/>
      <c r="P355" s="94"/>
      <c r="Q355" s="94"/>
      <c r="R355" s="77"/>
      <c r="S355" s="102"/>
    </row>
    <row r="356" spans="1:19" s="69" customFormat="1" ht="65.25" customHeight="1">
      <c r="A356" s="62"/>
      <c r="B356" s="73"/>
      <c r="C356" s="78"/>
      <c r="D356" s="71"/>
      <c r="E356" s="71"/>
      <c r="F356" s="72"/>
      <c r="G356" s="72"/>
      <c r="H356" s="72"/>
      <c r="I356" s="79"/>
      <c r="J356" s="84"/>
      <c r="K356" s="42"/>
      <c r="L356" s="70"/>
      <c r="M356" s="70"/>
      <c r="N356" s="77"/>
      <c r="O356" s="77"/>
      <c r="P356" s="94"/>
      <c r="Q356" s="94"/>
      <c r="R356" s="77"/>
      <c r="S356" s="102"/>
    </row>
    <row r="357" spans="1:19" s="69" customFormat="1" ht="65.25" customHeight="1">
      <c r="A357" s="62"/>
      <c r="B357" s="73"/>
      <c r="C357" s="78"/>
      <c r="D357" s="71"/>
      <c r="E357" s="71"/>
      <c r="F357" s="72"/>
      <c r="G357" s="72"/>
      <c r="H357" s="72"/>
      <c r="I357" s="79"/>
      <c r="J357" s="84"/>
      <c r="K357" s="42"/>
      <c r="L357" s="70"/>
      <c r="M357" s="70"/>
      <c r="N357" s="77"/>
      <c r="O357" s="77"/>
      <c r="P357" s="94"/>
      <c r="Q357" s="94"/>
      <c r="R357" s="77"/>
      <c r="S357" s="102"/>
    </row>
    <row r="358" spans="1:19" s="69" customFormat="1" ht="65.25" customHeight="1">
      <c r="A358" s="62"/>
      <c r="B358" s="73"/>
      <c r="C358" s="78"/>
      <c r="D358" s="71"/>
      <c r="E358" s="71"/>
      <c r="F358" s="72"/>
      <c r="G358" s="72"/>
      <c r="H358" s="72"/>
      <c r="I358" s="79"/>
      <c r="J358" s="84"/>
      <c r="K358" s="42"/>
      <c r="L358" s="70"/>
      <c r="M358" s="70"/>
      <c r="N358" s="77"/>
      <c r="O358" s="77"/>
      <c r="P358" s="94"/>
      <c r="Q358" s="94"/>
      <c r="R358" s="77"/>
      <c r="S358" s="102"/>
    </row>
    <row r="359" spans="1:19" s="69" customFormat="1" ht="65.25" customHeight="1">
      <c r="A359" s="62"/>
      <c r="B359" s="73"/>
      <c r="C359" s="78"/>
      <c r="D359" s="71"/>
      <c r="E359" s="71"/>
      <c r="F359" s="72"/>
      <c r="G359" s="72"/>
      <c r="H359" s="72"/>
      <c r="I359" s="79"/>
      <c r="J359" s="84"/>
      <c r="K359" s="42"/>
      <c r="L359" s="70"/>
      <c r="M359" s="70"/>
      <c r="N359" s="77"/>
      <c r="O359" s="77"/>
      <c r="P359" s="94"/>
      <c r="Q359" s="94"/>
      <c r="R359" s="77"/>
      <c r="S359" s="102"/>
    </row>
    <row r="360" spans="1:19" s="69" customFormat="1" ht="65.25" customHeight="1">
      <c r="A360" s="62"/>
      <c r="B360" s="73"/>
      <c r="C360" s="78"/>
      <c r="D360" s="71"/>
      <c r="E360" s="71"/>
      <c r="F360" s="72"/>
      <c r="G360" s="72"/>
      <c r="H360" s="72"/>
      <c r="I360" s="50"/>
      <c r="J360" s="82"/>
      <c r="K360" s="42"/>
      <c r="L360" s="70"/>
      <c r="M360" s="70"/>
      <c r="N360" s="77"/>
      <c r="O360" s="77"/>
      <c r="P360" s="94"/>
      <c r="Q360" s="94"/>
      <c r="R360" s="77"/>
      <c r="S360" s="102"/>
    </row>
    <row r="361" spans="1:19" s="69" customFormat="1" ht="65.25" customHeight="1">
      <c r="A361" s="62"/>
      <c r="B361" s="73"/>
      <c r="C361" s="78"/>
      <c r="D361" s="71"/>
      <c r="E361" s="71"/>
      <c r="F361" s="72"/>
      <c r="G361" s="72"/>
      <c r="H361" s="72"/>
      <c r="I361" s="50"/>
      <c r="J361" s="83"/>
      <c r="K361" s="42"/>
      <c r="L361" s="70"/>
      <c r="M361" s="70"/>
      <c r="N361" s="77"/>
      <c r="O361" s="77"/>
      <c r="P361" s="94"/>
      <c r="Q361" s="94"/>
      <c r="R361" s="77"/>
      <c r="S361" s="102"/>
    </row>
    <row r="362" spans="1:19" s="69" customFormat="1" ht="65.25" customHeight="1">
      <c r="A362" s="62"/>
      <c r="B362" s="73"/>
      <c r="C362" s="78"/>
      <c r="D362" s="71"/>
      <c r="E362" s="71"/>
      <c r="F362" s="72"/>
      <c r="G362" s="72"/>
      <c r="H362" s="94"/>
      <c r="I362" s="50"/>
      <c r="J362" s="82"/>
      <c r="K362" s="101"/>
      <c r="L362" s="70"/>
      <c r="M362" s="70"/>
      <c r="N362" s="77"/>
      <c r="O362" s="77"/>
      <c r="P362" s="94"/>
      <c r="Q362" s="94"/>
      <c r="R362" s="77"/>
      <c r="S362" s="102"/>
    </row>
    <row r="363" spans="1:19" s="69" customFormat="1" ht="65.25" customHeight="1">
      <c r="A363" s="62"/>
      <c r="B363" s="73"/>
      <c r="C363" s="78"/>
      <c r="D363" s="71"/>
      <c r="E363" s="71"/>
      <c r="F363" s="72"/>
      <c r="G363" s="72"/>
      <c r="H363" s="94"/>
      <c r="I363" s="50"/>
      <c r="J363" s="82"/>
      <c r="K363" s="101"/>
      <c r="L363" s="70"/>
      <c r="M363" s="70"/>
      <c r="N363" s="77"/>
      <c r="O363" s="77"/>
      <c r="P363" s="94"/>
      <c r="Q363" s="94"/>
      <c r="R363" s="77"/>
      <c r="S363" s="102"/>
    </row>
    <row r="364" spans="1:19" s="69" customFormat="1" ht="65.25" customHeight="1">
      <c r="A364" s="62"/>
      <c r="B364" s="73"/>
      <c r="C364" s="78"/>
      <c r="D364" s="71"/>
      <c r="E364" s="71"/>
      <c r="F364" s="72"/>
      <c r="G364" s="72"/>
      <c r="H364" s="72"/>
      <c r="I364" s="50"/>
      <c r="J364" s="82"/>
      <c r="K364" s="42"/>
      <c r="L364" s="70"/>
      <c r="M364" s="70"/>
      <c r="N364" s="77"/>
      <c r="O364" s="77"/>
      <c r="P364" s="94"/>
      <c r="Q364" s="94"/>
      <c r="R364" s="77"/>
      <c r="S364" s="102"/>
    </row>
    <row r="365" spans="1:19" s="69" customFormat="1" ht="65.25" customHeight="1">
      <c r="A365" s="62"/>
      <c r="B365" s="73"/>
      <c r="C365" s="78"/>
      <c r="D365" s="71"/>
      <c r="E365" s="76"/>
      <c r="F365" s="72"/>
      <c r="G365" s="72"/>
      <c r="H365" s="72"/>
      <c r="I365" s="50"/>
      <c r="J365" s="83"/>
      <c r="K365" s="42"/>
      <c r="L365" s="70"/>
      <c r="M365" s="70"/>
      <c r="N365" s="77"/>
      <c r="O365" s="77"/>
      <c r="P365" s="94"/>
      <c r="Q365" s="94"/>
      <c r="R365" s="77"/>
      <c r="S365" s="102"/>
    </row>
    <row r="366" spans="1:19" s="69" customFormat="1" ht="65.25" customHeight="1">
      <c r="A366" s="62"/>
      <c r="B366" s="73"/>
      <c r="C366" s="78"/>
      <c r="D366" s="71"/>
      <c r="E366" s="71"/>
      <c r="F366" s="72"/>
      <c r="G366" s="72"/>
      <c r="H366" s="72"/>
      <c r="I366" s="50"/>
      <c r="J366" s="83"/>
      <c r="K366" s="42"/>
      <c r="L366" s="70"/>
      <c r="M366" s="70"/>
      <c r="N366" s="77"/>
      <c r="O366" s="77"/>
      <c r="P366" s="94"/>
      <c r="Q366" s="94"/>
      <c r="R366" s="77"/>
      <c r="S366" s="102"/>
    </row>
    <row r="367" spans="1:19" s="69" customFormat="1" ht="65.25" customHeight="1">
      <c r="A367" s="62"/>
      <c r="B367" s="73"/>
      <c r="C367" s="78"/>
      <c r="D367" s="71"/>
      <c r="E367" s="71"/>
      <c r="F367" s="72"/>
      <c r="G367" s="72"/>
      <c r="H367" s="72"/>
      <c r="I367" s="79"/>
      <c r="J367" s="84"/>
      <c r="K367" s="42"/>
      <c r="L367" s="70"/>
      <c r="M367" s="70"/>
      <c r="N367" s="77"/>
      <c r="O367" s="77"/>
      <c r="P367" s="94"/>
      <c r="Q367" s="94"/>
      <c r="R367" s="77"/>
      <c r="S367" s="102"/>
    </row>
    <row r="368" spans="1:19" s="69" customFormat="1" ht="65.25" customHeight="1">
      <c r="A368" s="62"/>
      <c r="B368" s="73"/>
      <c r="C368" s="78"/>
      <c r="D368" s="71"/>
      <c r="E368" s="71"/>
      <c r="F368" s="72"/>
      <c r="G368" s="72"/>
      <c r="H368" s="72"/>
      <c r="I368" s="50"/>
      <c r="J368" s="83"/>
      <c r="K368" s="42"/>
      <c r="L368" s="70"/>
      <c r="M368" s="70"/>
      <c r="N368" s="77"/>
      <c r="O368" s="77"/>
      <c r="P368" s="94"/>
      <c r="Q368" s="94"/>
      <c r="R368" s="77"/>
      <c r="S368" s="102"/>
    </row>
    <row r="369" spans="1:19" s="69" customFormat="1" ht="65.25" customHeight="1">
      <c r="A369" s="62"/>
      <c r="B369" s="73"/>
      <c r="C369" s="78"/>
      <c r="D369" s="71"/>
      <c r="E369" s="71"/>
      <c r="F369" s="72"/>
      <c r="G369" s="72"/>
      <c r="H369" s="72"/>
      <c r="I369" s="50"/>
      <c r="J369" s="83"/>
      <c r="K369" s="42"/>
      <c r="L369" s="70"/>
      <c r="M369" s="70"/>
      <c r="N369" s="77"/>
      <c r="O369" s="77"/>
      <c r="P369" s="94"/>
      <c r="Q369" s="94"/>
      <c r="R369" s="77"/>
      <c r="S369" s="102"/>
    </row>
    <row r="370" spans="1:19" s="69" customFormat="1" ht="65.25" customHeight="1">
      <c r="A370" s="62"/>
      <c r="B370" s="73"/>
      <c r="C370" s="78"/>
      <c r="D370" s="71"/>
      <c r="E370" s="71"/>
      <c r="F370" s="72"/>
      <c r="G370" s="72"/>
      <c r="H370" s="72"/>
      <c r="I370" s="79"/>
      <c r="J370" s="84"/>
      <c r="K370" s="42"/>
      <c r="L370" s="70"/>
      <c r="M370" s="70"/>
      <c r="N370" s="77"/>
      <c r="O370" s="77"/>
      <c r="P370" s="94"/>
      <c r="Q370" s="94"/>
      <c r="R370" s="77"/>
      <c r="S370" s="102"/>
    </row>
    <row r="371" spans="1:19" s="69" customFormat="1" ht="65.25" customHeight="1">
      <c r="A371" s="62"/>
      <c r="B371" s="73"/>
      <c r="C371" s="78"/>
      <c r="D371" s="71"/>
      <c r="E371" s="71"/>
      <c r="F371" s="72"/>
      <c r="G371" s="72"/>
      <c r="H371" s="72"/>
      <c r="I371" s="79"/>
      <c r="J371" s="84"/>
      <c r="K371" s="42"/>
      <c r="L371" s="70"/>
      <c r="M371" s="70"/>
      <c r="N371" s="77"/>
      <c r="O371" s="77"/>
      <c r="P371" s="94"/>
      <c r="Q371" s="94"/>
      <c r="R371" s="77"/>
      <c r="S371" s="102"/>
    </row>
    <row r="372" spans="1:19" s="69" customFormat="1" ht="65.25" customHeight="1">
      <c r="A372" s="62"/>
      <c r="B372" s="73"/>
      <c r="C372" s="78"/>
      <c r="D372" s="71"/>
      <c r="E372" s="71"/>
      <c r="F372" s="72"/>
      <c r="G372" s="72"/>
      <c r="H372" s="72"/>
      <c r="I372" s="79"/>
      <c r="J372" s="84"/>
      <c r="K372" s="42"/>
      <c r="L372" s="70"/>
      <c r="M372" s="70"/>
      <c r="N372" s="77"/>
      <c r="O372" s="77"/>
      <c r="P372" s="94"/>
      <c r="Q372" s="94"/>
      <c r="R372" s="77"/>
      <c r="S372" s="102"/>
    </row>
    <row r="373" spans="1:19" s="69" customFormat="1" ht="65.25" customHeight="1">
      <c r="A373" s="62"/>
      <c r="B373" s="73"/>
      <c r="C373" s="78"/>
      <c r="D373" s="71"/>
      <c r="E373" s="71"/>
      <c r="F373" s="72"/>
      <c r="G373" s="72"/>
      <c r="H373" s="72"/>
      <c r="I373" s="79"/>
      <c r="J373" s="84"/>
      <c r="K373" s="42"/>
      <c r="L373" s="70"/>
      <c r="M373" s="70"/>
      <c r="N373" s="77"/>
      <c r="O373" s="77"/>
      <c r="P373" s="94"/>
      <c r="Q373" s="94"/>
      <c r="R373" s="77"/>
      <c r="S373" s="102"/>
    </row>
    <row r="374" spans="1:19" s="69" customFormat="1" ht="65.25" customHeight="1">
      <c r="A374" s="62"/>
      <c r="B374" s="73"/>
      <c r="C374" s="78"/>
      <c r="D374" s="71"/>
      <c r="E374" s="71"/>
      <c r="F374" s="72"/>
      <c r="G374" s="72"/>
      <c r="H374" s="72"/>
      <c r="I374" s="79"/>
      <c r="J374" s="84"/>
      <c r="K374" s="42"/>
      <c r="L374" s="70"/>
      <c r="M374" s="70"/>
      <c r="N374" s="77"/>
      <c r="O374" s="77"/>
      <c r="P374" s="94"/>
      <c r="Q374" s="94"/>
      <c r="R374" s="77"/>
      <c r="S374" s="102"/>
    </row>
    <row r="375" spans="1:19" s="69" customFormat="1" ht="65.25" customHeight="1">
      <c r="A375" s="62"/>
      <c r="B375" s="73"/>
      <c r="C375" s="78"/>
      <c r="D375" s="71"/>
      <c r="E375" s="71"/>
      <c r="F375" s="72"/>
      <c r="G375" s="72"/>
      <c r="H375" s="72"/>
      <c r="I375" s="50"/>
      <c r="J375" s="82"/>
      <c r="K375" s="42"/>
      <c r="L375" s="70"/>
      <c r="M375" s="70"/>
      <c r="N375" s="77"/>
      <c r="O375" s="77"/>
      <c r="P375" s="94"/>
      <c r="Q375" s="94"/>
      <c r="R375" s="77"/>
      <c r="S375" s="102"/>
    </row>
    <row r="376" spans="1:19" s="69" customFormat="1" ht="65.25" customHeight="1">
      <c r="A376" s="62"/>
      <c r="B376" s="73"/>
      <c r="C376" s="78"/>
      <c r="D376" s="71"/>
      <c r="E376" s="71"/>
      <c r="F376" s="72"/>
      <c r="G376" s="72"/>
      <c r="H376" s="72"/>
      <c r="I376" s="50"/>
      <c r="J376" s="83"/>
      <c r="K376" s="42"/>
      <c r="L376" s="70"/>
      <c r="M376" s="70"/>
      <c r="N376" s="77"/>
      <c r="O376" s="77"/>
      <c r="P376" s="94"/>
      <c r="Q376" s="94"/>
      <c r="R376" s="77"/>
      <c r="S376" s="102"/>
    </row>
    <row r="377" spans="1:19" s="69" customFormat="1" ht="65.25" customHeight="1">
      <c r="A377" s="62"/>
      <c r="B377" s="73"/>
      <c r="C377" s="78"/>
      <c r="D377" s="71"/>
      <c r="E377" s="71"/>
      <c r="F377" s="72"/>
      <c r="G377" s="72"/>
      <c r="H377" s="72"/>
      <c r="I377" s="50"/>
      <c r="J377" s="83"/>
      <c r="K377" s="42"/>
      <c r="L377" s="70"/>
      <c r="M377" s="70"/>
      <c r="N377" s="77"/>
      <c r="O377" s="77"/>
      <c r="P377" s="94"/>
      <c r="Q377" s="94"/>
      <c r="R377" s="77"/>
      <c r="S377" s="102"/>
    </row>
    <row r="378" spans="1:19" s="69" customFormat="1" ht="65.25" customHeight="1">
      <c r="A378" s="62"/>
      <c r="B378" s="73"/>
      <c r="C378" s="78"/>
      <c r="D378" s="71"/>
      <c r="E378" s="71"/>
      <c r="F378" s="72"/>
      <c r="G378" s="72"/>
      <c r="H378" s="72"/>
      <c r="I378" s="50"/>
      <c r="J378" s="83"/>
      <c r="K378" s="42"/>
      <c r="L378" s="70"/>
      <c r="M378" s="70"/>
      <c r="N378" s="77"/>
      <c r="O378" s="77"/>
      <c r="P378" s="94"/>
      <c r="Q378" s="94"/>
      <c r="R378" s="77"/>
      <c r="S378" s="102"/>
    </row>
    <row r="379" spans="1:19" s="69" customFormat="1" ht="65.25" customHeight="1">
      <c r="A379" s="62"/>
      <c r="B379" s="73"/>
      <c r="C379" s="78"/>
      <c r="D379" s="71"/>
      <c r="E379" s="71"/>
      <c r="F379" s="72"/>
      <c r="G379" s="72"/>
      <c r="H379" s="72"/>
      <c r="I379" s="79"/>
      <c r="J379" s="84"/>
      <c r="K379" s="42"/>
      <c r="L379" s="70"/>
      <c r="M379" s="70"/>
      <c r="N379" s="77"/>
      <c r="O379" s="77"/>
      <c r="P379" s="94"/>
      <c r="Q379" s="94"/>
      <c r="R379" s="77"/>
      <c r="S379" s="102"/>
    </row>
    <row r="380" spans="1:19" s="69" customFormat="1" ht="65.25" customHeight="1">
      <c r="A380" s="62"/>
      <c r="B380" s="73"/>
      <c r="C380" s="78"/>
      <c r="D380" s="71"/>
      <c r="E380" s="71"/>
      <c r="F380" s="72"/>
      <c r="G380" s="72"/>
      <c r="H380" s="72"/>
      <c r="I380" s="50"/>
      <c r="J380" s="83"/>
      <c r="K380" s="42"/>
      <c r="L380" s="70"/>
      <c r="M380" s="70"/>
      <c r="N380" s="77"/>
      <c r="O380" s="77"/>
      <c r="P380" s="94"/>
      <c r="Q380" s="94"/>
      <c r="R380" s="77"/>
      <c r="S380" s="102"/>
    </row>
    <row r="381" spans="1:19" s="69" customFormat="1" ht="65.25" customHeight="1">
      <c r="A381" s="62"/>
      <c r="B381" s="73"/>
      <c r="C381" s="78"/>
      <c r="D381" s="71"/>
      <c r="E381" s="71"/>
      <c r="F381" s="72"/>
      <c r="G381" s="72"/>
      <c r="H381" s="72"/>
      <c r="I381" s="79"/>
      <c r="J381" s="84"/>
      <c r="K381" s="42"/>
      <c r="L381" s="70"/>
      <c r="M381" s="70"/>
      <c r="N381" s="77"/>
      <c r="O381" s="77"/>
      <c r="P381" s="94"/>
      <c r="Q381" s="94"/>
      <c r="R381" s="77"/>
      <c r="S381" s="102"/>
    </row>
    <row r="382" spans="1:19" s="69" customFormat="1" ht="65.25" customHeight="1">
      <c r="A382" s="62"/>
      <c r="B382" s="73"/>
      <c r="C382" s="78"/>
      <c r="D382" s="71"/>
      <c r="E382" s="76"/>
      <c r="F382" s="72"/>
      <c r="G382" s="72"/>
      <c r="H382" s="94"/>
      <c r="I382" s="79"/>
      <c r="J382" s="84"/>
      <c r="K382" s="42"/>
      <c r="L382" s="70"/>
      <c r="M382" s="70"/>
      <c r="N382" s="77"/>
      <c r="O382" s="77"/>
      <c r="P382" s="94"/>
      <c r="Q382" s="94"/>
      <c r="R382" s="77"/>
      <c r="S382" s="102"/>
    </row>
    <row r="383" spans="1:19" s="69" customFormat="1" ht="65.25" customHeight="1">
      <c r="A383" s="62"/>
      <c r="B383" s="73"/>
      <c r="C383" s="78"/>
      <c r="D383" s="71"/>
      <c r="E383" s="76"/>
      <c r="F383" s="72"/>
      <c r="G383" s="72"/>
      <c r="H383" s="94"/>
      <c r="I383" s="50"/>
      <c r="J383" s="83"/>
      <c r="K383" s="42"/>
      <c r="L383" s="70"/>
      <c r="M383" s="70"/>
      <c r="N383" s="77"/>
      <c r="O383" s="77"/>
      <c r="P383" s="94"/>
      <c r="Q383" s="94"/>
      <c r="R383" s="77"/>
      <c r="S383" s="102"/>
    </row>
    <row r="384" spans="1:19" s="69" customFormat="1" ht="65.25" customHeight="1">
      <c r="A384" s="62"/>
      <c r="B384" s="73"/>
      <c r="C384" s="78"/>
      <c r="D384" s="71"/>
      <c r="E384" s="71"/>
      <c r="F384" s="72"/>
      <c r="G384" s="72"/>
      <c r="H384" s="72"/>
      <c r="I384" s="50"/>
      <c r="J384" s="83"/>
      <c r="K384" s="42"/>
      <c r="L384" s="70"/>
      <c r="M384" s="70"/>
      <c r="N384" s="77"/>
      <c r="O384" s="77"/>
      <c r="P384" s="94"/>
      <c r="Q384" s="94"/>
      <c r="R384" s="77"/>
      <c r="S384" s="102"/>
    </row>
    <row r="385" spans="1:19" s="69" customFormat="1" ht="65.25" customHeight="1">
      <c r="A385" s="62"/>
      <c r="B385" s="73"/>
      <c r="C385" s="78"/>
      <c r="D385" s="71"/>
      <c r="E385" s="71"/>
      <c r="F385" s="72"/>
      <c r="G385" s="72"/>
      <c r="H385" s="72"/>
      <c r="I385" s="79"/>
      <c r="J385" s="84"/>
      <c r="K385" s="42"/>
      <c r="L385" s="70"/>
      <c r="M385" s="70"/>
      <c r="N385" s="77"/>
      <c r="O385" s="77"/>
      <c r="P385" s="94"/>
      <c r="Q385" s="94"/>
      <c r="R385" s="77"/>
      <c r="S385" s="102"/>
    </row>
    <row r="386" spans="1:19" ht="62.25" customHeight="1">
      <c r="A386" s="62"/>
      <c r="B386" s="73"/>
      <c r="C386" s="78"/>
      <c r="D386" s="71"/>
      <c r="E386" s="71"/>
      <c r="F386" s="72"/>
      <c r="G386" s="72"/>
      <c r="H386" s="72"/>
      <c r="I386" s="50"/>
      <c r="J386" s="83"/>
      <c r="K386" s="42"/>
      <c r="L386" s="70"/>
      <c r="M386" s="70"/>
      <c r="N386" s="77"/>
      <c r="O386" s="77"/>
      <c r="P386" s="94"/>
      <c r="Q386" s="94"/>
      <c r="R386" s="77"/>
      <c r="S386" s="102"/>
    </row>
    <row r="387" spans="1:19" s="69" customFormat="1" ht="62.25" customHeight="1">
      <c r="A387" s="62"/>
      <c r="B387" s="73"/>
      <c r="C387" s="78"/>
      <c r="D387" s="71"/>
      <c r="E387" s="71"/>
      <c r="F387" s="72"/>
      <c r="G387" s="72"/>
      <c r="H387" s="94"/>
      <c r="I387" s="50"/>
      <c r="J387" s="83"/>
      <c r="K387" s="42"/>
      <c r="L387" s="70"/>
      <c r="M387" s="70"/>
      <c r="N387" s="77"/>
      <c r="O387" s="77"/>
      <c r="P387" s="94"/>
      <c r="Q387" s="94"/>
      <c r="R387" s="77"/>
      <c r="S387" s="102"/>
    </row>
    <row r="388" spans="1:19" s="69" customFormat="1" ht="62.25" customHeight="1">
      <c r="A388" s="62"/>
      <c r="B388" s="73"/>
      <c r="C388" s="78"/>
      <c r="D388" s="71"/>
      <c r="E388" s="71"/>
      <c r="F388" s="72"/>
      <c r="G388" s="72"/>
      <c r="H388" s="72"/>
      <c r="I388" s="50"/>
      <c r="J388" s="83"/>
      <c r="K388" s="42"/>
      <c r="L388" s="70"/>
      <c r="M388" s="70"/>
      <c r="N388" s="77"/>
      <c r="O388" s="77"/>
      <c r="P388" s="94"/>
      <c r="Q388" s="94"/>
      <c r="R388" s="77"/>
      <c r="S388" s="102"/>
    </row>
    <row r="389" spans="1:19" s="69" customFormat="1" ht="62.25" customHeight="1">
      <c r="A389" s="62"/>
      <c r="B389" s="73"/>
      <c r="C389" s="78"/>
      <c r="D389" s="71"/>
      <c r="E389" s="71"/>
      <c r="F389" s="72"/>
      <c r="G389" s="72"/>
      <c r="H389" s="72"/>
      <c r="I389" s="79"/>
      <c r="J389" s="84"/>
      <c r="K389" s="42"/>
      <c r="L389" s="70"/>
      <c r="M389" s="70"/>
      <c r="N389" s="77"/>
      <c r="O389" s="77"/>
      <c r="P389" s="94"/>
      <c r="Q389" s="94"/>
      <c r="R389" s="77"/>
      <c r="S389" s="102"/>
    </row>
    <row r="390" spans="1:19" ht="77.25" customHeight="1">
      <c r="A390" s="62"/>
      <c r="B390" s="73"/>
      <c r="C390" s="78"/>
      <c r="D390" s="71"/>
      <c r="E390" s="71"/>
      <c r="F390" s="72"/>
      <c r="G390" s="72"/>
      <c r="H390" s="72"/>
      <c r="I390" s="79"/>
      <c r="J390" s="84"/>
      <c r="K390" s="42"/>
      <c r="L390" s="70"/>
      <c r="M390" s="70"/>
      <c r="N390" s="77"/>
      <c r="O390" s="77"/>
      <c r="P390" s="94"/>
      <c r="Q390" s="94"/>
      <c r="R390" s="77"/>
      <c r="S390" s="102"/>
    </row>
    <row r="391" spans="1:19" s="69" customFormat="1" ht="77.25" customHeight="1">
      <c r="A391" s="62"/>
      <c r="B391" s="73"/>
      <c r="C391" s="78"/>
      <c r="D391" s="71"/>
      <c r="E391" s="71"/>
      <c r="F391" s="72"/>
      <c r="G391" s="72"/>
      <c r="H391" s="72"/>
      <c r="I391" s="50"/>
      <c r="J391" s="83"/>
      <c r="K391" s="42"/>
      <c r="L391" s="70"/>
      <c r="M391" s="70"/>
      <c r="N391" s="77"/>
      <c r="O391" s="77"/>
      <c r="P391" s="94"/>
      <c r="Q391" s="94"/>
      <c r="R391" s="102"/>
      <c r="S391" s="102"/>
    </row>
    <row r="392" spans="1:19" s="69" customFormat="1" ht="77.25" customHeight="1">
      <c r="A392" s="62"/>
      <c r="B392" s="73"/>
      <c r="C392" s="78"/>
      <c r="D392" s="71"/>
      <c r="E392" s="71"/>
      <c r="F392" s="72"/>
      <c r="G392" s="72"/>
      <c r="H392" s="72"/>
      <c r="I392" s="50"/>
      <c r="J392" s="83"/>
      <c r="K392" s="42"/>
      <c r="L392" s="70"/>
      <c r="M392" s="70"/>
      <c r="N392" s="77"/>
      <c r="O392" s="77"/>
      <c r="P392" s="94"/>
      <c r="Q392" s="94"/>
      <c r="R392" s="102"/>
      <c r="S392" s="102"/>
    </row>
    <row r="393" spans="1:19" s="69" customFormat="1" ht="77.25" customHeight="1">
      <c r="A393" s="62"/>
      <c r="B393" s="73"/>
      <c r="C393" s="78"/>
      <c r="D393" s="71"/>
      <c r="E393" s="71"/>
      <c r="F393" s="72"/>
      <c r="G393" s="72"/>
      <c r="H393" s="72"/>
      <c r="I393" s="50"/>
      <c r="J393" s="83"/>
      <c r="K393" s="42"/>
      <c r="L393" s="70"/>
      <c r="M393" s="70"/>
      <c r="N393" s="77"/>
      <c r="O393" s="77"/>
      <c r="P393" s="94"/>
      <c r="Q393" s="94"/>
      <c r="R393" s="102"/>
      <c r="S393" s="102"/>
    </row>
    <row r="394" spans="1:19" s="69" customFormat="1" ht="77.25" customHeight="1">
      <c r="A394" s="62"/>
      <c r="B394" s="73"/>
      <c r="C394" s="78"/>
      <c r="D394" s="71"/>
      <c r="E394" s="71"/>
      <c r="F394" s="72"/>
      <c r="G394" s="72"/>
      <c r="H394" s="94"/>
      <c r="I394" s="50"/>
      <c r="J394" s="83"/>
      <c r="K394" s="42"/>
      <c r="L394" s="70"/>
      <c r="M394" s="70"/>
      <c r="N394" s="77"/>
      <c r="O394" s="77"/>
      <c r="P394" s="94"/>
      <c r="Q394" s="94"/>
      <c r="R394" s="102"/>
      <c r="S394" s="102"/>
    </row>
    <row r="395" spans="1:19" s="69" customFormat="1" ht="77.25" customHeight="1">
      <c r="A395" s="62"/>
      <c r="B395" s="73"/>
      <c r="C395" s="78"/>
      <c r="D395" s="71"/>
      <c r="E395" s="71"/>
      <c r="F395" s="72"/>
      <c r="G395" s="72"/>
      <c r="H395" s="72"/>
      <c r="I395" s="79"/>
      <c r="J395" s="84"/>
      <c r="K395" s="42"/>
      <c r="L395" s="70"/>
      <c r="M395" s="70"/>
      <c r="N395" s="77"/>
      <c r="O395" s="77"/>
      <c r="P395" s="94"/>
      <c r="Q395" s="94"/>
      <c r="R395" s="102"/>
      <c r="S395" s="102"/>
    </row>
    <row r="396" spans="1:19" s="69" customFormat="1" ht="77.25" customHeight="1">
      <c r="A396" s="62"/>
      <c r="B396" s="73"/>
      <c r="C396" s="78"/>
      <c r="D396" s="71"/>
      <c r="E396" s="71"/>
      <c r="F396" s="72"/>
      <c r="G396" s="72"/>
      <c r="H396" s="72"/>
      <c r="I396" s="79"/>
      <c r="J396" s="84"/>
      <c r="K396" s="42"/>
      <c r="L396" s="70"/>
      <c r="M396" s="70"/>
      <c r="N396" s="77"/>
      <c r="O396" s="77"/>
      <c r="P396" s="94"/>
      <c r="Q396" s="94"/>
      <c r="R396" s="102"/>
      <c r="S396" s="102"/>
    </row>
    <row r="397" spans="1:19" s="69" customFormat="1" ht="77.25" customHeight="1">
      <c r="A397" s="62"/>
      <c r="B397" s="73"/>
      <c r="C397" s="78"/>
      <c r="D397" s="71"/>
      <c r="E397" s="71"/>
      <c r="F397" s="72"/>
      <c r="G397" s="72"/>
      <c r="H397" s="72"/>
      <c r="I397" s="50"/>
      <c r="J397" s="83"/>
      <c r="K397" s="42"/>
      <c r="L397" s="70"/>
      <c r="M397" s="70"/>
      <c r="N397" s="77"/>
      <c r="O397" s="77"/>
      <c r="P397" s="94"/>
      <c r="Q397" s="94"/>
      <c r="R397" s="102"/>
      <c r="S397" s="102"/>
    </row>
    <row r="398" spans="1:19" s="69" customFormat="1" ht="77.25" customHeight="1">
      <c r="A398" s="62"/>
      <c r="B398" s="73"/>
      <c r="C398" s="78"/>
      <c r="D398" s="71"/>
      <c r="E398" s="71"/>
      <c r="F398" s="72"/>
      <c r="G398" s="72"/>
      <c r="H398" s="72"/>
      <c r="I398" s="50"/>
      <c r="J398" s="82"/>
      <c r="K398" s="42"/>
      <c r="L398" s="70"/>
      <c r="M398" s="70"/>
      <c r="N398" s="77"/>
      <c r="O398" s="77"/>
      <c r="P398" s="94"/>
      <c r="Q398" s="94"/>
      <c r="R398" s="102"/>
      <c r="S398" s="102"/>
    </row>
    <row r="399" spans="1:19" s="69" customFormat="1" ht="77.25" customHeight="1">
      <c r="A399" s="62"/>
      <c r="B399" s="73"/>
      <c r="C399" s="78"/>
      <c r="D399" s="71"/>
      <c r="E399" s="71"/>
      <c r="F399" s="72"/>
      <c r="G399" s="72"/>
      <c r="H399" s="72"/>
      <c r="I399" s="50"/>
      <c r="J399" s="83"/>
      <c r="K399" s="42"/>
      <c r="L399" s="70"/>
      <c r="M399" s="70"/>
      <c r="N399" s="77"/>
      <c r="O399" s="77"/>
      <c r="P399" s="94"/>
      <c r="Q399" s="94"/>
      <c r="R399" s="102"/>
      <c r="S399" s="102"/>
    </row>
    <row r="400" spans="1:19" s="69" customFormat="1" ht="77.25" customHeight="1">
      <c r="A400" s="62"/>
      <c r="B400" s="73"/>
      <c r="C400" s="78"/>
      <c r="D400" s="71"/>
      <c r="E400" s="72"/>
      <c r="F400" s="72"/>
      <c r="G400" s="72"/>
      <c r="H400" s="72"/>
      <c r="I400" s="50"/>
      <c r="J400" s="83"/>
      <c r="K400" s="42"/>
      <c r="L400" s="70"/>
      <c r="M400" s="70"/>
      <c r="N400" s="77"/>
      <c r="O400" s="77"/>
      <c r="P400" s="94"/>
      <c r="Q400" s="94"/>
      <c r="R400" s="102"/>
      <c r="S400" s="102"/>
    </row>
    <row r="401" spans="1:19" s="69" customFormat="1" ht="77.25" customHeight="1">
      <c r="A401" s="62"/>
      <c r="B401" s="73"/>
      <c r="C401" s="78"/>
      <c r="D401" s="71"/>
      <c r="E401" s="71"/>
      <c r="F401" s="72"/>
      <c r="G401" s="72"/>
      <c r="H401" s="72"/>
      <c r="I401" s="50"/>
      <c r="J401" s="82"/>
      <c r="K401" s="42"/>
      <c r="L401" s="70"/>
      <c r="M401" s="70"/>
      <c r="N401" s="77"/>
      <c r="O401" s="77"/>
      <c r="P401" s="94"/>
      <c r="Q401" s="94"/>
      <c r="R401" s="102"/>
      <c r="S401" s="102"/>
    </row>
    <row r="402" spans="1:19" s="69" customFormat="1" ht="77.25" customHeight="1">
      <c r="A402" s="62"/>
      <c r="B402" s="73"/>
      <c r="C402" s="78"/>
      <c r="D402" s="71"/>
      <c r="E402" s="71"/>
      <c r="F402" s="72"/>
      <c r="G402" s="72"/>
      <c r="H402" s="72"/>
      <c r="I402" s="79"/>
      <c r="J402" s="84"/>
      <c r="K402" s="42"/>
      <c r="L402" s="70"/>
      <c r="M402" s="70"/>
      <c r="N402" s="77"/>
      <c r="O402" s="77"/>
      <c r="P402" s="94"/>
      <c r="Q402" s="94"/>
      <c r="R402" s="102"/>
      <c r="S402" s="102"/>
    </row>
    <row r="403" spans="1:19" s="69" customFormat="1" ht="77.25" customHeight="1">
      <c r="A403" s="62"/>
      <c r="B403" s="73"/>
      <c r="C403" s="78"/>
      <c r="D403" s="71"/>
      <c r="E403" s="71"/>
      <c r="F403" s="72"/>
      <c r="G403" s="72"/>
      <c r="H403" s="72"/>
      <c r="I403" s="79"/>
      <c r="J403" s="84"/>
      <c r="K403" s="42"/>
      <c r="L403" s="70"/>
      <c r="M403" s="70"/>
      <c r="N403" s="77"/>
      <c r="O403" s="77"/>
      <c r="P403" s="94"/>
      <c r="Q403" s="94"/>
      <c r="R403" s="102"/>
      <c r="S403" s="102"/>
    </row>
    <row r="404" spans="1:19" s="69" customFormat="1" ht="77.25" customHeight="1">
      <c r="A404" s="62"/>
      <c r="B404" s="73"/>
      <c r="C404" s="78"/>
      <c r="D404" s="71"/>
      <c r="E404" s="71"/>
      <c r="F404" s="72"/>
      <c r="G404" s="72"/>
      <c r="H404" s="72"/>
      <c r="I404" s="79"/>
      <c r="J404" s="84"/>
      <c r="K404" s="42"/>
      <c r="L404" s="70"/>
      <c r="M404" s="70"/>
      <c r="N404" s="77"/>
      <c r="O404" s="77"/>
      <c r="P404" s="94"/>
      <c r="Q404" s="94"/>
      <c r="R404" s="102"/>
      <c r="S404" s="102"/>
    </row>
    <row r="405" spans="1:19" s="69" customFormat="1" ht="77.25" customHeight="1">
      <c r="A405" s="62"/>
      <c r="B405" s="73"/>
      <c r="C405" s="78"/>
      <c r="D405" s="71"/>
      <c r="E405" s="71"/>
      <c r="F405" s="72"/>
      <c r="G405" s="72"/>
      <c r="H405" s="72"/>
      <c r="I405" s="79"/>
      <c r="J405" s="84"/>
      <c r="K405" s="42"/>
      <c r="L405" s="70"/>
      <c r="M405" s="70"/>
      <c r="N405" s="77"/>
      <c r="O405" s="77"/>
      <c r="P405" s="94"/>
      <c r="Q405" s="94"/>
      <c r="R405" s="102"/>
      <c r="S405" s="102"/>
    </row>
    <row r="406" spans="1:19" s="69" customFormat="1" ht="77.25" customHeight="1">
      <c r="A406" s="62"/>
      <c r="B406" s="73"/>
      <c r="C406" s="78"/>
      <c r="D406" s="71"/>
      <c r="E406" s="71"/>
      <c r="F406" s="72"/>
      <c r="G406" s="72"/>
      <c r="H406" s="72"/>
      <c r="I406" s="79"/>
      <c r="J406" s="84"/>
      <c r="K406" s="42"/>
      <c r="L406" s="70"/>
      <c r="M406" s="70"/>
      <c r="N406" s="77"/>
      <c r="O406" s="77"/>
      <c r="P406" s="94"/>
      <c r="Q406" s="94"/>
      <c r="R406" s="102"/>
      <c r="S406" s="102"/>
    </row>
    <row r="407" spans="1:17" ht="77.25" customHeight="1">
      <c r="A407" s="62"/>
      <c r="B407" s="73"/>
      <c r="C407" s="78"/>
      <c r="D407" s="71"/>
      <c r="E407" s="71"/>
      <c r="F407" s="72"/>
      <c r="G407" s="72"/>
      <c r="H407" s="72"/>
      <c r="I407" s="79"/>
      <c r="J407" s="84"/>
      <c r="K407" s="42"/>
      <c r="L407" s="70"/>
      <c r="M407" s="70"/>
      <c r="N407" s="77"/>
      <c r="O407" s="77"/>
      <c r="P407" s="94"/>
      <c r="Q407" s="94"/>
    </row>
    <row r="408" spans="1:17" ht="84.75" customHeight="1">
      <c r="A408" s="62"/>
      <c r="B408" s="73"/>
      <c r="C408" s="78"/>
      <c r="D408" s="71"/>
      <c r="E408" s="71"/>
      <c r="F408" s="72"/>
      <c r="G408" s="72"/>
      <c r="H408" s="72"/>
      <c r="I408" s="50"/>
      <c r="J408" s="83"/>
      <c r="K408" s="42"/>
      <c r="L408" s="70"/>
      <c r="M408" s="70"/>
      <c r="N408" s="77"/>
      <c r="O408" s="77"/>
      <c r="P408" s="94"/>
      <c r="Q408" s="94"/>
    </row>
    <row r="409" spans="1:19" s="69" customFormat="1" ht="84.75" customHeight="1">
      <c r="A409" s="62"/>
      <c r="B409" s="73"/>
      <c r="C409" s="78"/>
      <c r="D409" s="71"/>
      <c r="E409" s="71"/>
      <c r="F409" s="72"/>
      <c r="G409" s="72"/>
      <c r="H409" s="72"/>
      <c r="I409" s="79"/>
      <c r="J409" s="84"/>
      <c r="K409" s="42"/>
      <c r="L409" s="70"/>
      <c r="M409" s="70"/>
      <c r="N409" s="77"/>
      <c r="O409" s="77"/>
      <c r="P409" s="94"/>
      <c r="Q409" s="94"/>
      <c r="R409" s="22"/>
      <c r="S409" s="22"/>
    </row>
    <row r="410" spans="1:19" s="69" customFormat="1" ht="84.75" customHeight="1">
      <c r="A410" s="62"/>
      <c r="B410" s="73"/>
      <c r="C410" s="78"/>
      <c r="D410" s="71"/>
      <c r="E410" s="76"/>
      <c r="F410" s="72"/>
      <c r="G410" s="72"/>
      <c r="H410" s="72"/>
      <c r="I410" s="50"/>
      <c r="J410" s="83"/>
      <c r="K410" s="42"/>
      <c r="L410" s="70"/>
      <c r="M410" s="70"/>
      <c r="N410" s="77"/>
      <c r="O410" s="77"/>
      <c r="P410" s="94"/>
      <c r="Q410" s="94"/>
      <c r="R410" s="22"/>
      <c r="S410" s="22"/>
    </row>
    <row r="411" spans="1:19" s="69" customFormat="1" ht="51" customHeight="1">
      <c r="A411" s="62"/>
      <c r="B411" s="73"/>
      <c r="C411" s="78"/>
      <c r="D411" s="71"/>
      <c r="E411" s="71"/>
      <c r="F411" s="72"/>
      <c r="G411" s="72"/>
      <c r="H411" s="72"/>
      <c r="I411" s="50"/>
      <c r="J411" s="82"/>
      <c r="K411" s="42"/>
      <c r="L411" s="70"/>
      <c r="M411" s="70"/>
      <c r="N411" s="77"/>
      <c r="O411" s="77"/>
      <c r="P411" s="94"/>
      <c r="Q411" s="94"/>
      <c r="R411" s="22"/>
      <c r="S411" s="22"/>
    </row>
    <row r="412" spans="1:19" s="69" customFormat="1" ht="84.75" customHeight="1">
      <c r="A412" s="62"/>
      <c r="B412" s="73"/>
      <c r="C412" s="78"/>
      <c r="D412" s="71"/>
      <c r="E412" s="71"/>
      <c r="F412" s="72"/>
      <c r="G412" s="72"/>
      <c r="H412" s="72"/>
      <c r="I412" s="50"/>
      <c r="J412" s="83"/>
      <c r="K412" s="42"/>
      <c r="L412" s="70"/>
      <c r="M412" s="70"/>
      <c r="N412" s="77"/>
      <c r="O412" s="77"/>
      <c r="P412" s="94"/>
      <c r="Q412" s="94"/>
      <c r="R412" s="22"/>
      <c r="S412" s="22"/>
    </row>
    <row r="413" spans="1:19" s="69" customFormat="1" ht="84.75" customHeight="1">
      <c r="A413" s="62"/>
      <c r="B413" s="73"/>
      <c r="C413" s="78"/>
      <c r="D413" s="71"/>
      <c r="E413" s="71"/>
      <c r="F413" s="72"/>
      <c r="G413" s="72"/>
      <c r="H413" s="72"/>
      <c r="I413" s="50"/>
      <c r="J413" s="83"/>
      <c r="K413" s="42"/>
      <c r="L413" s="70"/>
      <c r="M413" s="70"/>
      <c r="N413" s="77"/>
      <c r="O413" s="77"/>
      <c r="P413" s="94"/>
      <c r="Q413" s="94"/>
      <c r="R413" s="22"/>
      <c r="S413" s="22"/>
    </row>
    <row r="414" spans="1:19" s="69" customFormat="1" ht="84.75" customHeight="1">
      <c r="A414" s="62"/>
      <c r="B414" s="73"/>
      <c r="C414" s="78"/>
      <c r="D414" s="71"/>
      <c r="E414" s="71"/>
      <c r="F414" s="70"/>
      <c r="G414" s="70"/>
      <c r="H414" s="94"/>
      <c r="I414" s="79"/>
      <c r="J414" s="84"/>
      <c r="K414" s="42"/>
      <c r="L414" s="70"/>
      <c r="M414" s="70"/>
      <c r="N414" s="77"/>
      <c r="O414" s="77"/>
      <c r="P414" s="94"/>
      <c r="Q414" s="94"/>
      <c r="R414" s="22"/>
      <c r="S414" s="22"/>
    </row>
    <row r="415" spans="1:19" s="69" customFormat="1" ht="84.75" customHeight="1">
      <c r="A415" s="62"/>
      <c r="B415" s="73"/>
      <c r="C415" s="78"/>
      <c r="D415" s="71"/>
      <c r="E415" s="71"/>
      <c r="F415" s="70"/>
      <c r="G415" s="70"/>
      <c r="H415" s="94"/>
      <c r="I415" s="50"/>
      <c r="J415" s="83"/>
      <c r="K415" s="42"/>
      <c r="L415" s="70"/>
      <c r="M415" s="70"/>
      <c r="N415" s="77"/>
      <c r="O415" s="77"/>
      <c r="P415" s="94"/>
      <c r="Q415" s="94"/>
      <c r="R415" s="22"/>
      <c r="S415" s="22"/>
    </row>
    <row r="416" spans="1:19" s="69" customFormat="1" ht="84.75" customHeight="1">
      <c r="A416" s="62"/>
      <c r="B416" s="73"/>
      <c r="C416" s="78"/>
      <c r="D416" s="71"/>
      <c r="E416" s="71"/>
      <c r="F416" s="72"/>
      <c r="G416" s="72"/>
      <c r="H416" s="94"/>
      <c r="I416" s="50"/>
      <c r="J416" s="83"/>
      <c r="K416" s="42"/>
      <c r="L416" s="70"/>
      <c r="M416" s="70"/>
      <c r="N416" s="77"/>
      <c r="O416" s="77"/>
      <c r="P416" s="94"/>
      <c r="Q416" s="94"/>
      <c r="R416" s="22"/>
      <c r="S416" s="22"/>
    </row>
    <row r="417" spans="1:19" s="69" customFormat="1" ht="84.75" customHeight="1">
      <c r="A417" s="62"/>
      <c r="B417" s="73"/>
      <c r="C417" s="78"/>
      <c r="D417" s="71"/>
      <c r="E417" s="71"/>
      <c r="F417" s="72"/>
      <c r="G417" s="72"/>
      <c r="H417" s="94"/>
      <c r="I417" s="50"/>
      <c r="J417" s="83"/>
      <c r="K417" s="42"/>
      <c r="L417" s="70"/>
      <c r="M417" s="70"/>
      <c r="N417" s="77"/>
      <c r="O417" s="77"/>
      <c r="P417" s="94"/>
      <c r="Q417" s="94"/>
      <c r="R417" s="22"/>
      <c r="S417" s="22"/>
    </row>
    <row r="418" spans="1:19" s="69" customFormat="1" ht="84.75" customHeight="1">
      <c r="A418" s="62"/>
      <c r="B418" s="73"/>
      <c r="C418" s="78"/>
      <c r="D418" s="71"/>
      <c r="E418" s="71"/>
      <c r="F418" s="72"/>
      <c r="G418" s="72"/>
      <c r="H418" s="94"/>
      <c r="I418" s="79"/>
      <c r="J418" s="84"/>
      <c r="K418" s="42"/>
      <c r="L418" s="70"/>
      <c r="M418" s="70"/>
      <c r="N418" s="77"/>
      <c r="O418" s="77"/>
      <c r="P418" s="94"/>
      <c r="Q418" s="94"/>
      <c r="R418" s="22"/>
      <c r="S418" s="22"/>
    </row>
    <row r="419" spans="1:19" s="69" customFormat="1" ht="84.75" customHeight="1">
      <c r="A419" s="62"/>
      <c r="B419" s="73"/>
      <c r="C419" s="78"/>
      <c r="D419" s="71"/>
      <c r="E419" s="71"/>
      <c r="F419" s="72"/>
      <c r="G419" s="72"/>
      <c r="H419" s="94"/>
      <c r="I419" s="79"/>
      <c r="J419" s="84"/>
      <c r="K419" s="42"/>
      <c r="L419" s="70"/>
      <c r="M419" s="70"/>
      <c r="N419" s="77"/>
      <c r="O419" s="77"/>
      <c r="P419" s="94"/>
      <c r="Q419" s="94"/>
      <c r="R419" s="22"/>
      <c r="S419" s="22"/>
    </row>
    <row r="420" spans="1:19" s="69" customFormat="1" ht="84.75" customHeight="1">
      <c r="A420" s="62"/>
      <c r="B420" s="73"/>
      <c r="C420" s="78"/>
      <c r="D420" s="71"/>
      <c r="E420" s="71"/>
      <c r="F420" s="72"/>
      <c r="G420" s="72"/>
      <c r="H420" s="94"/>
      <c r="I420" s="50"/>
      <c r="J420" s="83"/>
      <c r="K420" s="42"/>
      <c r="L420" s="70"/>
      <c r="M420" s="70"/>
      <c r="N420" s="77"/>
      <c r="O420" s="77"/>
      <c r="P420" s="94"/>
      <c r="Q420" s="94"/>
      <c r="R420" s="22"/>
      <c r="S420" s="22"/>
    </row>
    <row r="421" spans="1:19" s="69" customFormat="1" ht="84.75" customHeight="1">
      <c r="A421" s="62"/>
      <c r="B421" s="73"/>
      <c r="C421" s="78"/>
      <c r="D421" s="71"/>
      <c r="E421" s="71"/>
      <c r="F421" s="72"/>
      <c r="G421" s="72"/>
      <c r="H421" s="94"/>
      <c r="I421" s="79"/>
      <c r="J421" s="84"/>
      <c r="K421" s="42"/>
      <c r="L421" s="70"/>
      <c r="M421" s="70"/>
      <c r="N421" s="77"/>
      <c r="O421" s="77"/>
      <c r="P421" s="94"/>
      <c r="Q421" s="94"/>
      <c r="R421" s="22"/>
      <c r="S421" s="22"/>
    </row>
    <row r="422" spans="1:19" s="69" customFormat="1" ht="84.75" customHeight="1">
      <c r="A422" s="62"/>
      <c r="B422" s="73"/>
      <c r="C422" s="78"/>
      <c r="D422" s="71"/>
      <c r="E422" s="71"/>
      <c r="F422" s="72"/>
      <c r="G422" s="72"/>
      <c r="H422" s="94"/>
      <c r="I422" s="79"/>
      <c r="J422" s="84"/>
      <c r="K422" s="42"/>
      <c r="L422" s="70"/>
      <c r="M422" s="70"/>
      <c r="N422" s="77"/>
      <c r="O422" s="77"/>
      <c r="P422" s="94"/>
      <c r="Q422" s="94"/>
      <c r="R422" s="22"/>
      <c r="S422" s="22"/>
    </row>
    <row r="423" spans="1:19" s="69" customFormat="1" ht="84.75" customHeight="1">
      <c r="A423" s="62"/>
      <c r="B423" s="73"/>
      <c r="C423" s="78"/>
      <c r="D423" s="71"/>
      <c r="E423" s="71"/>
      <c r="F423" s="72"/>
      <c r="G423" s="72"/>
      <c r="H423" s="72"/>
      <c r="I423" s="79"/>
      <c r="J423" s="84"/>
      <c r="K423" s="42"/>
      <c r="L423" s="70"/>
      <c r="M423" s="70"/>
      <c r="N423" s="77"/>
      <c r="O423" s="77"/>
      <c r="P423" s="94"/>
      <c r="Q423" s="94"/>
      <c r="R423" s="22"/>
      <c r="S423" s="22"/>
    </row>
    <row r="424" spans="1:19" s="69" customFormat="1" ht="84.75" customHeight="1">
      <c r="A424" s="62"/>
      <c r="B424" s="73"/>
      <c r="C424" s="78"/>
      <c r="D424" s="71"/>
      <c r="E424" s="71"/>
      <c r="F424" s="72"/>
      <c r="G424" s="72"/>
      <c r="H424" s="72"/>
      <c r="I424" s="79"/>
      <c r="J424" s="84"/>
      <c r="K424" s="42"/>
      <c r="L424" s="70"/>
      <c r="M424" s="70"/>
      <c r="N424" s="77"/>
      <c r="O424" s="77"/>
      <c r="P424" s="94"/>
      <c r="Q424" s="94"/>
      <c r="R424" s="22"/>
      <c r="S424" s="22"/>
    </row>
    <row r="425" spans="1:19" s="69" customFormat="1" ht="84.75" customHeight="1">
      <c r="A425" s="62"/>
      <c r="B425" s="73"/>
      <c r="C425" s="78"/>
      <c r="D425" s="71"/>
      <c r="E425" s="71"/>
      <c r="F425" s="72"/>
      <c r="G425" s="72"/>
      <c r="H425" s="72"/>
      <c r="I425" s="50"/>
      <c r="J425" s="83"/>
      <c r="K425" s="42"/>
      <c r="L425" s="70"/>
      <c r="M425" s="70"/>
      <c r="N425" s="77"/>
      <c r="O425" s="77"/>
      <c r="P425" s="94"/>
      <c r="Q425" s="94"/>
      <c r="R425" s="22"/>
      <c r="S425" s="22"/>
    </row>
    <row r="426" spans="1:19" s="69" customFormat="1" ht="84.75" customHeight="1">
      <c r="A426" s="62"/>
      <c r="B426" s="73"/>
      <c r="C426" s="78"/>
      <c r="D426" s="71"/>
      <c r="E426" s="71"/>
      <c r="F426" s="72"/>
      <c r="G426" s="72"/>
      <c r="H426" s="94"/>
      <c r="I426" s="50"/>
      <c r="J426" s="83"/>
      <c r="K426" s="42"/>
      <c r="L426" s="70"/>
      <c r="M426" s="70"/>
      <c r="N426" s="77"/>
      <c r="O426" s="77"/>
      <c r="P426" s="94"/>
      <c r="Q426" s="94"/>
      <c r="R426" s="22"/>
      <c r="S426" s="22"/>
    </row>
    <row r="427" spans="1:19" s="69" customFormat="1" ht="84.75" customHeight="1">
      <c r="A427" s="62"/>
      <c r="B427" s="73"/>
      <c r="C427" s="78"/>
      <c r="D427" s="71"/>
      <c r="E427" s="71"/>
      <c r="F427" s="72"/>
      <c r="G427" s="72"/>
      <c r="H427" s="94"/>
      <c r="I427" s="50"/>
      <c r="J427" s="83"/>
      <c r="K427" s="42"/>
      <c r="L427" s="70"/>
      <c r="M427" s="70"/>
      <c r="N427" s="77"/>
      <c r="O427" s="77"/>
      <c r="P427" s="94"/>
      <c r="Q427" s="94"/>
      <c r="R427" s="22"/>
      <c r="S427" s="22"/>
    </row>
    <row r="428" spans="1:19" s="69" customFormat="1" ht="84.75" customHeight="1">
      <c r="A428" s="62"/>
      <c r="B428" s="73"/>
      <c r="C428" s="78"/>
      <c r="D428" s="71"/>
      <c r="E428" s="71"/>
      <c r="F428" s="72"/>
      <c r="G428" s="72"/>
      <c r="H428" s="94"/>
      <c r="I428" s="79"/>
      <c r="J428" s="84"/>
      <c r="K428" s="42"/>
      <c r="L428" s="70"/>
      <c r="M428" s="70"/>
      <c r="N428" s="77"/>
      <c r="O428" s="77"/>
      <c r="P428" s="94"/>
      <c r="Q428" s="94"/>
      <c r="R428" s="22"/>
      <c r="S428" s="22"/>
    </row>
    <row r="429" spans="1:19" s="69" customFormat="1" ht="84.75" customHeight="1">
      <c r="A429" s="62"/>
      <c r="B429" s="73"/>
      <c r="C429" s="78"/>
      <c r="D429" s="71"/>
      <c r="E429" s="71"/>
      <c r="F429" s="72"/>
      <c r="G429" s="72"/>
      <c r="H429" s="72"/>
      <c r="I429" s="50"/>
      <c r="J429" s="82"/>
      <c r="K429" s="42"/>
      <c r="L429" s="70"/>
      <c r="M429" s="70"/>
      <c r="N429" s="77"/>
      <c r="O429" s="77"/>
      <c r="P429" s="94"/>
      <c r="Q429" s="94"/>
      <c r="R429" s="22"/>
      <c r="S429" s="22"/>
    </row>
    <row r="430" spans="1:19" s="69" customFormat="1" ht="84.75" customHeight="1">
      <c r="A430" s="62"/>
      <c r="B430" s="73"/>
      <c r="C430" s="78"/>
      <c r="D430" s="71"/>
      <c r="E430" s="71"/>
      <c r="F430" s="72"/>
      <c r="G430" s="72"/>
      <c r="H430" s="72"/>
      <c r="I430" s="79"/>
      <c r="J430" s="84"/>
      <c r="K430" s="42"/>
      <c r="L430" s="70"/>
      <c r="M430" s="70"/>
      <c r="N430" s="77"/>
      <c r="O430" s="77"/>
      <c r="P430" s="94"/>
      <c r="Q430" s="94"/>
      <c r="R430" s="22"/>
      <c r="S430" s="22"/>
    </row>
    <row r="431" spans="1:19" s="69" customFormat="1" ht="84.75" customHeight="1">
      <c r="A431" s="62"/>
      <c r="B431" s="73"/>
      <c r="C431" s="78"/>
      <c r="D431" s="71"/>
      <c r="E431" s="71"/>
      <c r="F431" s="72"/>
      <c r="G431" s="72"/>
      <c r="H431" s="72"/>
      <c r="I431" s="79"/>
      <c r="J431" s="84"/>
      <c r="K431" s="42"/>
      <c r="L431" s="70"/>
      <c r="M431" s="70"/>
      <c r="N431" s="77"/>
      <c r="O431" s="77"/>
      <c r="P431" s="94"/>
      <c r="Q431" s="94"/>
      <c r="R431" s="22"/>
      <c r="S431" s="22"/>
    </row>
    <row r="432" spans="1:19" s="69" customFormat="1" ht="84.75" customHeight="1">
      <c r="A432" s="62"/>
      <c r="B432" s="73"/>
      <c r="C432" s="78"/>
      <c r="D432" s="71"/>
      <c r="E432" s="71"/>
      <c r="F432" s="72"/>
      <c r="G432" s="72"/>
      <c r="H432" s="72"/>
      <c r="I432" s="50"/>
      <c r="J432" s="83"/>
      <c r="K432" s="42"/>
      <c r="L432" s="70"/>
      <c r="M432" s="70"/>
      <c r="N432" s="77"/>
      <c r="O432" s="77"/>
      <c r="P432" s="94"/>
      <c r="Q432" s="94"/>
      <c r="R432" s="22"/>
      <c r="S432" s="22"/>
    </row>
    <row r="433" spans="1:19" s="69" customFormat="1" ht="84.75" customHeight="1">
      <c r="A433" s="62"/>
      <c r="B433" s="73"/>
      <c r="C433" s="78"/>
      <c r="D433" s="71"/>
      <c r="E433" s="71"/>
      <c r="F433" s="72"/>
      <c r="G433" s="72"/>
      <c r="H433" s="72"/>
      <c r="I433" s="50"/>
      <c r="J433" s="83"/>
      <c r="K433" s="42"/>
      <c r="L433" s="70"/>
      <c r="M433" s="70"/>
      <c r="N433" s="77"/>
      <c r="O433" s="77"/>
      <c r="P433" s="94"/>
      <c r="Q433" s="94"/>
      <c r="R433" s="22"/>
      <c r="S433" s="22"/>
    </row>
    <row r="434" spans="1:19" s="69" customFormat="1" ht="84.75" customHeight="1">
      <c r="A434" s="62"/>
      <c r="B434" s="73"/>
      <c r="C434" s="78"/>
      <c r="D434" s="71"/>
      <c r="E434" s="71"/>
      <c r="F434" s="72"/>
      <c r="G434" s="72"/>
      <c r="H434" s="72"/>
      <c r="I434" s="50"/>
      <c r="J434" s="82"/>
      <c r="K434" s="42"/>
      <c r="L434" s="70"/>
      <c r="M434" s="70"/>
      <c r="N434" s="77"/>
      <c r="O434" s="77"/>
      <c r="P434" s="94"/>
      <c r="Q434" s="94"/>
      <c r="R434" s="22"/>
      <c r="S434" s="22"/>
    </row>
    <row r="435" spans="1:19" s="69" customFormat="1" ht="84.75" customHeight="1">
      <c r="A435" s="62"/>
      <c r="B435" s="73"/>
      <c r="C435" s="78"/>
      <c r="D435" s="78"/>
      <c r="E435" s="71"/>
      <c r="F435" s="72"/>
      <c r="G435" s="72"/>
      <c r="H435" s="72"/>
      <c r="I435" s="50"/>
      <c r="J435" s="82"/>
      <c r="K435" s="42"/>
      <c r="L435" s="70"/>
      <c r="M435" s="70"/>
      <c r="N435" s="77"/>
      <c r="O435" s="77"/>
      <c r="P435" s="94"/>
      <c r="Q435" s="94"/>
      <c r="R435" s="22"/>
      <c r="S435" s="22"/>
    </row>
    <row r="436" spans="1:19" s="69" customFormat="1" ht="84.75" customHeight="1">
      <c r="A436" s="62"/>
      <c r="B436" s="73"/>
      <c r="C436" s="78"/>
      <c r="D436" s="71"/>
      <c r="E436" s="71"/>
      <c r="F436" s="72"/>
      <c r="G436" s="72"/>
      <c r="H436" s="72"/>
      <c r="I436" s="50"/>
      <c r="J436" s="82"/>
      <c r="K436" s="42"/>
      <c r="L436" s="70"/>
      <c r="M436" s="70"/>
      <c r="N436" s="77"/>
      <c r="O436" s="77"/>
      <c r="P436" s="94"/>
      <c r="Q436" s="94"/>
      <c r="R436" s="22"/>
      <c r="S436" s="22"/>
    </row>
    <row r="437" spans="1:19" s="69" customFormat="1" ht="84.75" customHeight="1">
      <c r="A437" s="62"/>
      <c r="B437" s="73"/>
      <c r="C437" s="78"/>
      <c r="D437" s="71"/>
      <c r="E437" s="71"/>
      <c r="F437" s="72"/>
      <c r="G437" s="72"/>
      <c r="H437" s="72"/>
      <c r="I437" s="50"/>
      <c r="J437" s="83"/>
      <c r="K437" s="42"/>
      <c r="L437" s="70"/>
      <c r="M437" s="70"/>
      <c r="N437" s="77"/>
      <c r="O437" s="77"/>
      <c r="P437" s="94"/>
      <c r="Q437" s="94"/>
      <c r="R437" s="22"/>
      <c r="S437" s="22"/>
    </row>
    <row r="438" spans="1:19" s="69" customFormat="1" ht="84.75" customHeight="1">
      <c r="A438" s="62"/>
      <c r="B438" s="73"/>
      <c r="C438" s="78"/>
      <c r="D438" s="71"/>
      <c r="E438" s="71"/>
      <c r="F438" s="72"/>
      <c r="G438" s="72"/>
      <c r="H438" s="72"/>
      <c r="I438" s="79"/>
      <c r="J438" s="84"/>
      <c r="K438" s="42"/>
      <c r="L438" s="70"/>
      <c r="M438" s="70"/>
      <c r="N438" s="77"/>
      <c r="O438" s="77"/>
      <c r="P438" s="94"/>
      <c r="Q438" s="94"/>
      <c r="R438" s="22"/>
      <c r="S438" s="22"/>
    </row>
    <row r="439" spans="1:19" s="69" customFormat="1" ht="84.75" customHeight="1">
      <c r="A439" s="62"/>
      <c r="B439" s="73"/>
      <c r="C439" s="78"/>
      <c r="D439" s="71"/>
      <c r="E439" s="71"/>
      <c r="F439" s="72"/>
      <c r="G439" s="72"/>
      <c r="H439" s="72"/>
      <c r="I439" s="79"/>
      <c r="J439" s="84"/>
      <c r="K439" s="42"/>
      <c r="L439" s="70"/>
      <c r="M439" s="70"/>
      <c r="N439" s="77"/>
      <c r="O439" s="77"/>
      <c r="P439" s="94"/>
      <c r="Q439" s="94"/>
      <c r="R439" s="22"/>
      <c r="S439" s="22"/>
    </row>
    <row r="440" spans="1:19" s="69" customFormat="1" ht="84.75" customHeight="1">
      <c r="A440" s="62"/>
      <c r="B440" s="73"/>
      <c r="C440" s="78"/>
      <c r="D440" s="71"/>
      <c r="E440" s="71"/>
      <c r="F440" s="72"/>
      <c r="G440" s="72"/>
      <c r="H440" s="72"/>
      <c r="I440" s="50"/>
      <c r="J440" s="83"/>
      <c r="K440" s="42"/>
      <c r="L440" s="70"/>
      <c r="M440" s="70"/>
      <c r="N440" s="77"/>
      <c r="O440" s="77"/>
      <c r="P440" s="94"/>
      <c r="Q440" s="94"/>
      <c r="R440" s="22"/>
      <c r="S440" s="22"/>
    </row>
    <row r="441" spans="1:19" s="69" customFormat="1" ht="84.75" customHeight="1">
      <c r="A441" s="62"/>
      <c r="B441" s="73"/>
      <c r="C441" s="78"/>
      <c r="D441" s="71"/>
      <c r="E441" s="71"/>
      <c r="F441" s="72"/>
      <c r="G441" s="72"/>
      <c r="H441" s="72"/>
      <c r="I441" s="50"/>
      <c r="J441" s="82"/>
      <c r="K441" s="42"/>
      <c r="L441" s="70"/>
      <c r="M441" s="70"/>
      <c r="N441" s="77"/>
      <c r="O441" s="77"/>
      <c r="P441" s="94"/>
      <c r="Q441" s="94"/>
      <c r="R441" s="22"/>
      <c r="S441" s="22"/>
    </row>
    <row r="442" spans="1:19" s="69" customFormat="1" ht="84.75" customHeight="1">
      <c r="A442" s="62"/>
      <c r="B442" s="73"/>
      <c r="C442" s="78"/>
      <c r="D442" s="71"/>
      <c r="E442" s="71"/>
      <c r="F442" s="72"/>
      <c r="G442" s="72"/>
      <c r="H442" s="94"/>
      <c r="I442" s="50"/>
      <c r="J442" s="83"/>
      <c r="K442" s="42"/>
      <c r="L442" s="70"/>
      <c r="M442" s="70"/>
      <c r="N442" s="77"/>
      <c r="O442" s="77"/>
      <c r="P442" s="94"/>
      <c r="Q442" s="94"/>
      <c r="R442" s="22"/>
      <c r="S442" s="22"/>
    </row>
    <row r="443" spans="1:19" s="69" customFormat="1" ht="84.75" customHeight="1">
      <c r="A443" s="62"/>
      <c r="B443" s="73"/>
      <c r="C443" s="78"/>
      <c r="D443" s="71"/>
      <c r="E443" s="71"/>
      <c r="F443" s="72"/>
      <c r="G443" s="72"/>
      <c r="H443" s="72"/>
      <c r="I443" s="50"/>
      <c r="J443" s="83"/>
      <c r="K443" s="42"/>
      <c r="L443" s="70"/>
      <c r="M443" s="70"/>
      <c r="N443" s="77"/>
      <c r="O443" s="77"/>
      <c r="P443" s="94"/>
      <c r="Q443" s="94"/>
      <c r="R443" s="22"/>
      <c r="S443" s="22"/>
    </row>
    <row r="444" spans="1:19" s="69" customFormat="1" ht="84.75" customHeight="1">
      <c r="A444" s="62"/>
      <c r="B444" s="73"/>
      <c r="C444" s="78"/>
      <c r="D444" s="71"/>
      <c r="E444" s="71"/>
      <c r="F444" s="72"/>
      <c r="G444" s="72"/>
      <c r="H444" s="94"/>
      <c r="I444" s="79"/>
      <c r="J444" s="84"/>
      <c r="K444" s="42"/>
      <c r="L444" s="70"/>
      <c r="M444" s="70"/>
      <c r="N444" s="77"/>
      <c r="O444" s="77"/>
      <c r="P444" s="94"/>
      <c r="Q444" s="94"/>
      <c r="R444" s="22"/>
      <c r="S444" s="22"/>
    </row>
    <row r="445" spans="1:19" s="69" customFormat="1" ht="84.75" customHeight="1">
      <c r="A445" s="62"/>
      <c r="B445" s="73"/>
      <c r="C445" s="78"/>
      <c r="D445" s="71"/>
      <c r="E445" s="71"/>
      <c r="F445" s="72"/>
      <c r="G445" s="72"/>
      <c r="H445" s="94"/>
      <c r="I445" s="50"/>
      <c r="J445" s="83"/>
      <c r="K445" s="42"/>
      <c r="L445" s="70"/>
      <c r="M445" s="70"/>
      <c r="N445" s="77"/>
      <c r="O445" s="77"/>
      <c r="P445" s="94"/>
      <c r="Q445" s="94"/>
      <c r="R445" s="22"/>
      <c r="S445" s="22"/>
    </row>
    <row r="446" spans="1:19" s="69" customFormat="1" ht="84.75" customHeight="1">
      <c r="A446" s="62"/>
      <c r="B446" s="73"/>
      <c r="C446" s="78"/>
      <c r="D446" s="71"/>
      <c r="E446" s="71"/>
      <c r="F446" s="72"/>
      <c r="G446" s="72"/>
      <c r="H446" s="72"/>
      <c r="I446" s="50"/>
      <c r="J446" s="82"/>
      <c r="K446" s="42"/>
      <c r="L446" s="70"/>
      <c r="M446" s="70"/>
      <c r="N446" s="77"/>
      <c r="O446" s="77"/>
      <c r="P446" s="94"/>
      <c r="Q446" s="94"/>
      <c r="R446" s="22"/>
      <c r="S446" s="22"/>
    </row>
    <row r="447" spans="1:19" s="69" customFormat="1" ht="84.75" customHeight="1">
      <c r="A447" s="62"/>
      <c r="B447" s="73"/>
      <c r="C447" s="78"/>
      <c r="D447" s="71"/>
      <c r="E447" s="71"/>
      <c r="F447" s="72"/>
      <c r="G447" s="72"/>
      <c r="H447" s="72"/>
      <c r="I447" s="50"/>
      <c r="J447" s="82"/>
      <c r="K447" s="42"/>
      <c r="L447" s="70"/>
      <c r="M447" s="70"/>
      <c r="N447" s="77"/>
      <c r="O447" s="77"/>
      <c r="P447" s="94"/>
      <c r="Q447" s="94"/>
      <c r="R447" s="22"/>
      <c r="S447" s="22"/>
    </row>
    <row r="448" spans="1:19" s="69" customFormat="1" ht="84.75" customHeight="1">
      <c r="A448" s="62"/>
      <c r="B448" s="73"/>
      <c r="C448" s="78"/>
      <c r="D448" s="71"/>
      <c r="E448" s="71"/>
      <c r="F448" s="72"/>
      <c r="G448" s="72"/>
      <c r="H448" s="94"/>
      <c r="I448" s="50"/>
      <c r="J448" s="83"/>
      <c r="K448" s="42"/>
      <c r="L448" s="70"/>
      <c r="M448" s="70"/>
      <c r="N448" s="77"/>
      <c r="O448" s="77"/>
      <c r="P448" s="94"/>
      <c r="Q448" s="94"/>
      <c r="R448" s="22"/>
      <c r="S448" s="22"/>
    </row>
    <row r="449" spans="1:19" s="69" customFormat="1" ht="84.75" customHeight="1">
      <c r="A449" s="62"/>
      <c r="B449" s="73"/>
      <c r="C449" s="78"/>
      <c r="D449" s="71"/>
      <c r="E449" s="71"/>
      <c r="F449" s="72"/>
      <c r="G449" s="72"/>
      <c r="H449" s="94"/>
      <c r="I449" s="50"/>
      <c r="J449" s="82"/>
      <c r="K449" s="42"/>
      <c r="L449" s="70"/>
      <c r="M449" s="70"/>
      <c r="N449" s="77"/>
      <c r="O449" s="77"/>
      <c r="P449" s="94"/>
      <c r="Q449" s="94"/>
      <c r="R449" s="22"/>
      <c r="S449" s="22"/>
    </row>
    <row r="450" spans="1:19" s="69" customFormat="1" ht="84.75" customHeight="1">
      <c r="A450" s="62"/>
      <c r="B450" s="73"/>
      <c r="C450" s="78"/>
      <c r="D450" s="71"/>
      <c r="E450" s="71"/>
      <c r="F450" s="72"/>
      <c r="G450" s="72"/>
      <c r="H450" s="94"/>
      <c r="I450" s="79"/>
      <c r="J450" s="84"/>
      <c r="K450" s="42"/>
      <c r="L450" s="70"/>
      <c r="M450" s="70"/>
      <c r="N450" s="77"/>
      <c r="O450" s="77"/>
      <c r="P450" s="94"/>
      <c r="Q450" s="94"/>
      <c r="R450" s="22"/>
      <c r="S450" s="22"/>
    </row>
    <row r="451" spans="1:19" s="69" customFormat="1" ht="84.75" customHeight="1">
      <c r="A451" s="62"/>
      <c r="B451" s="73"/>
      <c r="C451" s="78"/>
      <c r="D451" s="71"/>
      <c r="E451" s="71"/>
      <c r="F451" s="72"/>
      <c r="G451" s="72"/>
      <c r="H451" s="94"/>
      <c r="I451" s="79"/>
      <c r="J451" s="84"/>
      <c r="K451" s="42"/>
      <c r="L451" s="70"/>
      <c r="M451" s="70"/>
      <c r="N451" s="77"/>
      <c r="O451" s="77"/>
      <c r="P451" s="94"/>
      <c r="Q451" s="94"/>
      <c r="R451" s="22"/>
      <c r="S451" s="22"/>
    </row>
    <row r="452" spans="1:19" s="69" customFormat="1" ht="84.75" customHeight="1">
      <c r="A452" s="62"/>
      <c r="B452" s="73"/>
      <c r="C452" s="78"/>
      <c r="D452" s="71"/>
      <c r="E452" s="71"/>
      <c r="F452" s="72"/>
      <c r="G452" s="72"/>
      <c r="H452" s="94"/>
      <c r="I452" s="50"/>
      <c r="J452" s="82"/>
      <c r="K452" s="42"/>
      <c r="L452" s="70"/>
      <c r="M452" s="70"/>
      <c r="N452" s="77"/>
      <c r="O452" s="77"/>
      <c r="P452" s="94"/>
      <c r="Q452" s="94"/>
      <c r="R452" s="22"/>
      <c r="S452" s="22"/>
    </row>
    <row r="453" spans="1:19" s="69" customFormat="1" ht="84.75" customHeight="1">
      <c r="A453" s="62"/>
      <c r="B453" s="73"/>
      <c r="C453" s="78"/>
      <c r="D453" s="71"/>
      <c r="E453" s="71"/>
      <c r="F453" s="72"/>
      <c r="G453" s="72"/>
      <c r="H453" s="94"/>
      <c r="I453" s="50"/>
      <c r="J453" s="83"/>
      <c r="K453" s="42"/>
      <c r="L453" s="70"/>
      <c r="M453" s="70"/>
      <c r="N453" s="77"/>
      <c r="O453" s="77"/>
      <c r="P453" s="94"/>
      <c r="Q453" s="94"/>
      <c r="R453" s="22"/>
      <c r="S453" s="22"/>
    </row>
    <row r="454" spans="1:19" s="69" customFormat="1" ht="84.75" customHeight="1">
      <c r="A454" s="62"/>
      <c r="B454" s="73"/>
      <c r="C454" s="78"/>
      <c r="D454" s="71"/>
      <c r="E454" s="71"/>
      <c r="F454" s="72"/>
      <c r="G454" s="72"/>
      <c r="H454" s="94"/>
      <c r="I454" s="50"/>
      <c r="J454" s="83"/>
      <c r="K454" s="42"/>
      <c r="L454" s="70"/>
      <c r="M454" s="70"/>
      <c r="N454" s="77"/>
      <c r="O454" s="77"/>
      <c r="P454" s="94"/>
      <c r="Q454" s="94"/>
      <c r="R454" s="22"/>
      <c r="S454" s="22"/>
    </row>
    <row r="455" spans="1:19" s="69" customFormat="1" ht="84.75" customHeight="1">
      <c r="A455" s="62"/>
      <c r="B455" s="73"/>
      <c r="C455" s="78"/>
      <c r="D455" s="71"/>
      <c r="E455" s="71"/>
      <c r="F455" s="72"/>
      <c r="G455" s="72"/>
      <c r="H455" s="94"/>
      <c r="I455" s="50"/>
      <c r="J455" s="83"/>
      <c r="K455" s="42"/>
      <c r="L455" s="70"/>
      <c r="M455" s="70"/>
      <c r="N455" s="77"/>
      <c r="O455" s="77"/>
      <c r="P455" s="94"/>
      <c r="Q455" s="94"/>
      <c r="R455" s="22"/>
      <c r="S455" s="22"/>
    </row>
    <row r="456" spans="1:19" s="69" customFormat="1" ht="84.75" customHeight="1">
      <c r="A456" s="62"/>
      <c r="B456" s="73"/>
      <c r="C456" s="78"/>
      <c r="D456" s="71"/>
      <c r="E456" s="71"/>
      <c r="F456" s="72"/>
      <c r="G456" s="72"/>
      <c r="H456" s="94"/>
      <c r="I456" s="50"/>
      <c r="J456" s="83"/>
      <c r="K456" s="42"/>
      <c r="L456" s="70"/>
      <c r="M456" s="70"/>
      <c r="N456" s="77"/>
      <c r="O456" s="77"/>
      <c r="P456" s="94"/>
      <c r="Q456" s="94"/>
      <c r="R456" s="22"/>
      <c r="S456" s="22"/>
    </row>
    <row r="457" spans="1:19" s="69" customFormat="1" ht="84.75" customHeight="1">
      <c r="A457" s="62"/>
      <c r="B457" s="73"/>
      <c r="C457" s="78"/>
      <c r="D457" s="71"/>
      <c r="E457" s="71"/>
      <c r="F457" s="72"/>
      <c r="G457" s="72"/>
      <c r="H457" s="94"/>
      <c r="I457" s="50"/>
      <c r="J457" s="83"/>
      <c r="K457" s="42"/>
      <c r="L457" s="70"/>
      <c r="M457" s="70"/>
      <c r="N457" s="77"/>
      <c r="O457" s="77"/>
      <c r="P457" s="94"/>
      <c r="Q457" s="94"/>
      <c r="R457" s="22"/>
      <c r="S457" s="22"/>
    </row>
    <row r="458" spans="1:19" s="69" customFormat="1" ht="84.75" customHeight="1">
      <c r="A458" s="62"/>
      <c r="B458" s="73"/>
      <c r="C458" s="78"/>
      <c r="D458" s="71"/>
      <c r="E458" s="71"/>
      <c r="F458" s="72"/>
      <c r="G458" s="72"/>
      <c r="H458" s="94"/>
      <c r="I458" s="50"/>
      <c r="J458" s="83"/>
      <c r="K458" s="42"/>
      <c r="L458" s="70"/>
      <c r="M458" s="70"/>
      <c r="N458" s="77"/>
      <c r="O458" s="77"/>
      <c r="P458" s="94"/>
      <c r="Q458" s="94"/>
      <c r="R458" s="22"/>
      <c r="S458" s="22"/>
    </row>
    <row r="459" spans="1:19" s="69" customFormat="1" ht="84.75" customHeight="1">
      <c r="A459" s="62"/>
      <c r="B459" s="73"/>
      <c r="C459" s="78"/>
      <c r="D459" s="71"/>
      <c r="E459" s="71"/>
      <c r="F459" s="72"/>
      <c r="G459" s="72"/>
      <c r="H459" s="94"/>
      <c r="I459" s="50"/>
      <c r="J459" s="83"/>
      <c r="K459" s="42"/>
      <c r="L459" s="70"/>
      <c r="M459" s="70"/>
      <c r="N459" s="77"/>
      <c r="O459" s="77"/>
      <c r="P459" s="94"/>
      <c r="Q459" s="94"/>
      <c r="R459" s="22"/>
      <c r="S459" s="22"/>
    </row>
    <row r="460" spans="1:19" s="69" customFormat="1" ht="84.75" customHeight="1">
      <c r="A460" s="62"/>
      <c r="B460" s="73"/>
      <c r="C460" s="78"/>
      <c r="D460" s="71"/>
      <c r="E460" s="71"/>
      <c r="F460" s="72"/>
      <c r="G460" s="72"/>
      <c r="H460" s="94"/>
      <c r="I460" s="50"/>
      <c r="J460" s="83"/>
      <c r="K460" s="42"/>
      <c r="L460" s="70"/>
      <c r="M460" s="70"/>
      <c r="N460" s="77"/>
      <c r="O460" s="77"/>
      <c r="P460" s="94"/>
      <c r="Q460" s="94"/>
      <c r="R460" s="22"/>
      <c r="S460" s="22"/>
    </row>
    <row r="461" spans="1:19" s="69" customFormat="1" ht="84.75" customHeight="1">
      <c r="A461" s="62"/>
      <c r="B461" s="73"/>
      <c r="C461" s="78"/>
      <c r="D461" s="71"/>
      <c r="E461" s="71"/>
      <c r="F461" s="72"/>
      <c r="G461" s="72"/>
      <c r="H461" s="94"/>
      <c r="I461" s="50"/>
      <c r="J461" s="83"/>
      <c r="K461" s="42"/>
      <c r="L461" s="70"/>
      <c r="M461" s="70"/>
      <c r="N461" s="77"/>
      <c r="O461" s="77"/>
      <c r="P461" s="94"/>
      <c r="Q461" s="94"/>
      <c r="R461" s="22"/>
      <c r="S461" s="22"/>
    </row>
    <row r="462" spans="1:19" s="69" customFormat="1" ht="84.75" customHeight="1">
      <c r="A462" s="62"/>
      <c r="B462" s="73"/>
      <c r="C462" s="78"/>
      <c r="D462" s="71"/>
      <c r="E462" s="71"/>
      <c r="F462" s="72"/>
      <c r="G462" s="72"/>
      <c r="H462" s="94"/>
      <c r="I462" s="50"/>
      <c r="J462" s="83"/>
      <c r="K462" s="42"/>
      <c r="L462" s="70"/>
      <c r="M462" s="70"/>
      <c r="N462" s="77"/>
      <c r="O462" s="77"/>
      <c r="P462" s="94"/>
      <c r="Q462" s="94"/>
      <c r="R462" s="22"/>
      <c r="S462" s="22"/>
    </row>
    <row r="463" spans="1:19" s="69" customFormat="1" ht="84.75" customHeight="1">
      <c r="A463" s="62"/>
      <c r="B463" s="73"/>
      <c r="C463" s="78"/>
      <c r="D463" s="71"/>
      <c r="E463" s="71"/>
      <c r="F463" s="72"/>
      <c r="G463" s="72"/>
      <c r="H463" s="94"/>
      <c r="I463" s="50"/>
      <c r="J463" s="82"/>
      <c r="K463" s="42"/>
      <c r="L463" s="70"/>
      <c r="M463" s="70"/>
      <c r="N463" s="77"/>
      <c r="O463" s="77"/>
      <c r="P463" s="94"/>
      <c r="Q463" s="94"/>
      <c r="R463" s="22"/>
      <c r="S463" s="22"/>
    </row>
    <row r="464" spans="1:19" s="69" customFormat="1" ht="84.75" customHeight="1">
      <c r="A464" s="62"/>
      <c r="B464" s="73"/>
      <c r="C464" s="78"/>
      <c r="D464" s="71"/>
      <c r="E464" s="71"/>
      <c r="F464" s="72"/>
      <c r="G464" s="72"/>
      <c r="H464" s="94"/>
      <c r="I464" s="79"/>
      <c r="J464" s="84"/>
      <c r="K464" s="42"/>
      <c r="L464" s="70"/>
      <c r="M464" s="70"/>
      <c r="N464" s="77"/>
      <c r="O464" s="77"/>
      <c r="P464" s="94"/>
      <c r="Q464" s="94"/>
      <c r="R464" s="22"/>
      <c r="S464" s="22"/>
    </row>
    <row r="465" spans="1:19" s="69" customFormat="1" ht="84.75" customHeight="1">
      <c r="A465" s="62"/>
      <c r="B465" s="73"/>
      <c r="C465" s="78"/>
      <c r="D465" s="71"/>
      <c r="E465" s="71"/>
      <c r="F465" s="72"/>
      <c r="G465" s="72"/>
      <c r="H465" s="94"/>
      <c r="I465" s="79"/>
      <c r="J465" s="84"/>
      <c r="K465" s="42"/>
      <c r="L465" s="70"/>
      <c r="M465" s="70"/>
      <c r="N465" s="77"/>
      <c r="O465" s="77"/>
      <c r="P465" s="94"/>
      <c r="Q465" s="94"/>
      <c r="R465" s="22"/>
      <c r="S465" s="22"/>
    </row>
    <row r="466" spans="1:19" s="69" customFormat="1" ht="84.75" customHeight="1">
      <c r="A466" s="62"/>
      <c r="B466" s="73"/>
      <c r="C466" s="78"/>
      <c r="D466" s="71"/>
      <c r="E466" s="71"/>
      <c r="F466" s="72"/>
      <c r="G466" s="72"/>
      <c r="H466" s="94"/>
      <c r="I466" s="50"/>
      <c r="J466" s="83"/>
      <c r="K466" s="42"/>
      <c r="L466" s="70"/>
      <c r="M466" s="70"/>
      <c r="N466" s="77"/>
      <c r="O466" s="77"/>
      <c r="P466" s="94"/>
      <c r="Q466" s="94"/>
      <c r="R466" s="22"/>
      <c r="S466" s="22"/>
    </row>
    <row r="467" spans="1:19" s="69" customFormat="1" ht="84.75" customHeight="1">
      <c r="A467" s="62"/>
      <c r="B467" s="73"/>
      <c r="C467" s="78"/>
      <c r="D467" s="71"/>
      <c r="E467" s="71"/>
      <c r="F467" s="72"/>
      <c r="G467" s="72"/>
      <c r="H467" s="94"/>
      <c r="I467" s="79"/>
      <c r="J467" s="84"/>
      <c r="K467" s="42"/>
      <c r="L467" s="70"/>
      <c r="M467" s="70"/>
      <c r="N467" s="77"/>
      <c r="O467" s="77"/>
      <c r="P467" s="94"/>
      <c r="Q467" s="94"/>
      <c r="R467" s="22"/>
      <c r="S467" s="22"/>
    </row>
    <row r="468" spans="1:17" ht="77.25" customHeight="1">
      <c r="A468" s="62"/>
      <c r="B468" s="73"/>
      <c r="C468" s="78"/>
      <c r="D468" s="71"/>
      <c r="E468" s="71"/>
      <c r="F468" s="72"/>
      <c r="G468" s="72"/>
      <c r="H468" s="94"/>
      <c r="I468" s="50"/>
      <c r="J468" s="82"/>
      <c r="K468" s="42"/>
      <c r="L468" s="70"/>
      <c r="M468" s="70"/>
      <c r="N468" s="77"/>
      <c r="O468" s="77"/>
      <c r="P468" s="94"/>
      <c r="Q468" s="94"/>
    </row>
    <row r="469" spans="1:19" s="69" customFormat="1" ht="77.25" customHeight="1">
      <c r="A469" s="62"/>
      <c r="B469" s="73"/>
      <c r="C469" s="78"/>
      <c r="D469" s="71"/>
      <c r="E469" s="71"/>
      <c r="F469" s="72"/>
      <c r="G469" s="72"/>
      <c r="H469" s="94"/>
      <c r="I469" s="79"/>
      <c r="J469" s="84"/>
      <c r="K469" s="42"/>
      <c r="L469" s="70"/>
      <c r="M469" s="70"/>
      <c r="N469" s="77"/>
      <c r="O469" s="77"/>
      <c r="P469" s="94"/>
      <c r="Q469" s="94"/>
      <c r="R469" s="22"/>
      <c r="S469" s="22"/>
    </row>
    <row r="470" spans="1:19" s="69" customFormat="1" ht="77.25" customHeight="1">
      <c r="A470" s="62"/>
      <c r="B470" s="73"/>
      <c r="C470" s="78"/>
      <c r="D470" s="71"/>
      <c r="E470" s="71"/>
      <c r="F470" s="72"/>
      <c r="G470" s="72"/>
      <c r="H470" s="94"/>
      <c r="I470" s="50"/>
      <c r="J470" s="83"/>
      <c r="K470" s="42"/>
      <c r="L470" s="70"/>
      <c r="M470" s="70"/>
      <c r="N470" s="77"/>
      <c r="O470" s="77"/>
      <c r="P470" s="94"/>
      <c r="Q470" s="94"/>
      <c r="R470" s="22"/>
      <c r="S470" s="22"/>
    </row>
    <row r="471" spans="1:19" s="69" customFormat="1" ht="77.25" customHeight="1">
      <c r="A471" s="62"/>
      <c r="B471" s="73"/>
      <c r="C471" s="78"/>
      <c r="D471" s="71"/>
      <c r="E471" s="71"/>
      <c r="F471" s="72"/>
      <c r="G471" s="72"/>
      <c r="H471" s="94"/>
      <c r="I471" s="79"/>
      <c r="J471" s="84"/>
      <c r="K471" s="42"/>
      <c r="L471" s="70"/>
      <c r="M471" s="70"/>
      <c r="N471" s="77"/>
      <c r="O471" s="77"/>
      <c r="P471" s="94"/>
      <c r="Q471" s="94"/>
      <c r="R471" s="22"/>
      <c r="S471" s="22"/>
    </row>
    <row r="472" spans="1:19" s="69" customFormat="1" ht="77.25" customHeight="1">
      <c r="A472" s="62"/>
      <c r="B472" s="73"/>
      <c r="C472" s="78"/>
      <c r="D472" s="71"/>
      <c r="E472" s="71"/>
      <c r="F472" s="72"/>
      <c r="G472" s="72"/>
      <c r="H472" s="94"/>
      <c r="I472" s="79"/>
      <c r="J472" s="84"/>
      <c r="K472" s="42"/>
      <c r="L472" s="70"/>
      <c r="M472" s="70"/>
      <c r="N472" s="77"/>
      <c r="O472" s="77"/>
      <c r="P472" s="94"/>
      <c r="Q472" s="94"/>
      <c r="R472" s="22"/>
      <c r="S472" s="22"/>
    </row>
    <row r="473" spans="1:19" s="69" customFormat="1" ht="77.25" customHeight="1">
      <c r="A473" s="62"/>
      <c r="B473" s="73"/>
      <c r="C473" s="78"/>
      <c r="D473" s="71"/>
      <c r="E473" s="71"/>
      <c r="F473" s="72"/>
      <c r="G473" s="72"/>
      <c r="H473" s="72"/>
      <c r="I473" s="79"/>
      <c r="J473" s="84"/>
      <c r="K473" s="42"/>
      <c r="L473" s="70"/>
      <c r="M473" s="70"/>
      <c r="N473" s="77"/>
      <c r="O473" s="77"/>
      <c r="P473" s="94"/>
      <c r="Q473" s="94"/>
      <c r="R473" s="22"/>
      <c r="S473" s="22"/>
    </row>
    <row r="474" spans="1:19" s="69" customFormat="1" ht="77.25" customHeight="1">
      <c r="A474" s="62"/>
      <c r="B474" s="73"/>
      <c r="C474" s="78"/>
      <c r="D474" s="71"/>
      <c r="E474" s="71"/>
      <c r="F474" s="72"/>
      <c r="G474" s="72"/>
      <c r="H474" s="72"/>
      <c r="I474" s="50"/>
      <c r="J474" s="82"/>
      <c r="K474" s="42"/>
      <c r="L474" s="70"/>
      <c r="M474" s="70"/>
      <c r="N474" s="77"/>
      <c r="O474" s="77"/>
      <c r="P474" s="94"/>
      <c r="Q474" s="94"/>
      <c r="R474" s="22"/>
      <c r="S474" s="22"/>
    </row>
    <row r="475" spans="1:19" s="69" customFormat="1" ht="77.25" customHeight="1">
      <c r="A475" s="62"/>
      <c r="B475" s="73"/>
      <c r="C475" s="78"/>
      <c r="D475" s="71"/>
      <c r="E475" s="71"/>
      <c r="F475" s="70"/>
      <c r="G475" s="70"/>
      <c r="H475" s="72"/>
      <c r="I475" s="79"/>
      <c r="J475" s="84"/>
      <c r="K475" s="42"/>
      <c r="L475" s="70"/>
      <c r="M475" s="70"/>
      <c r="N475" s="77"/>
      <c r="O475" s="77"/>
      <c r="P475" s="94"/>
      <c r="Q475" s="94"/>
      <c r="R475" s="22"/>
      <c r="S475" s="22"/>
    </row>
    <row r="476" spans="1:19" s="69" customFormat="1" ht="77.25" customHeight="1">
      <c r="A476" s="62"/>
      <c r="B476" s="73"/>
      <c r="C476" s="78"/>
      <c r="D476" s="71"/>
      <c r="E476" s="71"/>
      <c r="F476" s="72"/>
      <c r="G476" s="72"/>
      <c r="H476" s="72"/>
      <c r="I476" s="50"/>
      <c r="J476" s="83"/>
      <c r="K476" s="42"/>
      <c r="L476" s="70"/>
      <c r="M476" s="70"/>
      <c r="N476" s="77"/>
      <c r="O476" s="77"/>
      <c r="P476" s="94"/>
      <c r="Q476" s="94"/>
      <c r="R476" s="22"/>
      <c r="S476" s="22"/>
    </row>
    <row r="477" spans="1:17" ht="87.75" customHeight="1">
      <c r="A477" s="62"/>
      <c r="B477" s="73"/>
      <c r="C477" s="78"/>
      <c r="D477" s="71"/>
      <c r="E477" s="71"/>
      <c r="F477" s="72"/>
      <c r="G477" s="72"/>
      <c r="H477" s="72"/>
      <c r="I477" s="50"/>
      <c r="J477" s="83"/>
      <c r="K477" s="42"/>
      <c r="L477" s="70"/>
      <c r="M477" s="70"/>
      <c r="N477" s="77"/>
      <c r="O477" s="77"/>
      <c r="P477" s="94"/>
      <c r="Q477" s="94"/>
    </row>
    <row r="478" spans="1:17" ht="66.75" customHeight="1">
      <c r="A478" s="62"/>
      <c r="B478" s="73"/>
      <c r="C478" s="78"/>
      <c r="D478" s="71"/>
      <c r="E478" s="71"/>
      <c r="F478" s="72"/>
      <c r="G478" s="72"/>
      <c r="H478" s="72"/>
      <c r="I478" s="50"/>
      <c r="J478" s="83"/>
      <c r="K478" s="42"/>
      <c r="L478" s="70"/>
      <c r="M478" s="70"/>
      <c r="N478" s="77"/>
      <c r="O478" s="77"/>
      <c r="P478" s="94"/>
      <c r="Q478" s="94"/>
    </row>
    <row r="479" spans="1:19" s="69" customFormat="1" ht="70.5" customHeight="1">
      <c r="A479" s="62"/>
      <c r="B479" s="73"/>
      <c r="C479" s="78"/>
      <c r="D479" s="71"/>
      <c r="E479" s="71"/>
      <c r="F479" s="72"/>
      <c r="G479" s="72"/>
      <c r="H479" s="72"/>
      <c r="I479" s="50"/>
      <c r="J479" s="82"/>
      <c r="K479" s="42"/>
      <c r="L479" s="70"/>
      <c r="M479" s="70"/>
      <c r="N479" s="77"/>
      <c r="O479" s="77"/>
      <c r="P479" s="94"/>
      <c r="Q479" s="94"/>
      <c r="R479" s="22"/>
      <c r="S479" s="22"/>
    </row>
    <row r="480" spans="1:17" ht="84" customHeight="1">
      <c r="A480" s="62"/>
      <c r="B480" s="73"/>
      <c r="C480" s="78"/>
      <c r="D480" s="71"/>
      <c r="E480" s="71"/>
      <c r="F480" s="72"/>
      <c r="G480" s="72"/>
      <c r="H480" s="72"/>
      <c r="I480" s="50"/>
      <c r="J480" s="82"/>
      <c r="K480" s="42"/>
      <c r="L480" s="70"/>
      <c r="M480" s="70"/>
      <c r="N480" s="77"/>
      <c r="O480" s="77"/>
      <c r="P480" s="94"/>
      <c r="Q480" s="94"/>
    </row>
    <row r="481" spans="1:17" ht="79.5" customHeight="1">
      <c r="A481" s="62"/>
      <c r="B481" s="73"/>
      <c r="C481" s="78"/>
      <c r="D481" s="71"/>
      <c r="E481" s="71"/>
      <c r="F481" s="72"/>
      <c r="G481" s="72"/>
      <c r="H481" s="72"/>
      <c r="I481" s="50"/>
      <c r="J481" s="83"/>
      <c r="K481" s="42"/>
      <c r="L481" s="70"/>
      <c r="M481" s="70"/>
      <c r="N481" s="77"/>
      <c r="O481" s="77"/>
      <c r="P481" s="94"/>
      <c r="Q481" s="94"/>
    </row>
    <row r="482" spans="1:17" ht="106.5" customHeight="1">
      <c r="A482" s="62"/>
      <c r="B482" s="73"/>
      <c r="C482" s="78"/>
      <c r="D482" s="71"/>
      <c r="E482" s="71"/>
      <c r="F482" s="70"/>
      <c r="G482" s="70"/>
      <c r="H482" s="72"/>
      <c r="I482" s="50"/>
      <c r="J482" s="83"/>
      <c r="K482" s="42"/>
      <c r="L482" s="70"/>
      <c r="M482" s="70"/>
      <c r="N482" s="77"/>
      <c r="O482" s="77"/>
      <c r="P482" s="94"/>
      <c r="Q482" s="94"/>
    </row>
    <row r="483" spans="1:17" ht="51.75" customHeight="1">
      <c r="A483" s="62"/>
      <c r="B483" s="73"/>
      <c r="C483" s="78"/>
      <c r="D483" s="71"/>
      <c r="E483" s="71"/>
      <c r="F483" s="72"/>
      <c r="G483" s="72"/>
      <c r="H483" s="72"/>
      <c r="I483" s="50"/>
      <c r="J483" s="83"/>
      <c r="K483" s="42"/>
      <c r="L483" s="70"/>
      <c r="M483" s="70"/>
      <c r="N483" s="77"/>
      <c r="O483" s="77"/>
      <c r="P483" s="94"/>
      <c r="Q483" s="94"/>
    </row>
    <row r="484" spans="1:17" ht="56.25" customHeight="1">
      <c r="A484" s="62"/>
      <c r="B484" s="73"/>
      <c r="C484" s="78"/>
      <c r="D484" s="71"/>
      <c r="E484" s="71"/>
      <c r="F484" s="72"/>
      <c r="G484" s="72"/>
      <c r="H484" s="72"/>
      <c r="I484" s="50"/>
      <c r="J484" s="83"/>
      <c r="K484" s="42"/>
      <c r="L484" s="70"/>
      <c r="M484" s="70"/>
      <c r="N484" s="77"/>
      <c r="O484" s="77"/>
      <c r="P484" s="94"/>
      <c r="Q484" s="94"/>
    </row>
    <row r="485" spans="1:17" ht="44.25" customHeight="1">
      <c r="A485" s="62"/>
      <c r="B485" s="73"/>
      <c r="C485" s="78"/>
      <c r="D485" s="71"/>
      <c r="E485" s="71"/>
      <c r="F485" s="72"/>
      <c r="G485" s="72"/>
      <c r="H485" s="72"/>
      <c r="I485" s="50"/>
      <c r="J485" s="83"/>
      <c r="K485" s="42"/>
      <c r="L485" s="70"/>
      <c r="M485" s="70"/>
      <c r="N485" s="77"/>
      <c r="O485" s="77"/>
      <c r="P485" s="94"/>
      <c r="Q485" s="94"/>
    </row>
    <row r="486" spans="1:17" ht="68.25" customHeight="1">
      <c r="A486" s="62"/>
      <c r="B486" s="73"/>
      <c r="C486" s="78"/>
      <c r="D486" s="71"/>
      <c r="E486" s="71"/>
      <c r="F486" s="72"/>
      <c r="G486" s="72"/>
      <c r="H486" s="72"/>
      <c r="I486" s="50"/>
      <c r="J486" s="83"/>
      <c r="K486" s="42"/>
      <c r="L486" s="70"/>
      <c r="M486" s="70"/>
      <c r="N486" s="77"/>
      <c r="O486" s="77"/>
      <c r="P486" s="94"/>
      <c r="Q486" s="94"/>
    </row>
    <row r="487" spans="1:17" ht="78.75" customHeight="1">
      <c r="A487" s="62"/>
      <c r="B487" s="73"/>
      <c r="C487" s="78"/>
      <c r="D487" s="71"/>
      <c r="E487" s="71"/>
      <c r="F487" s="72"/>
      <c r="G487" s="72"/>
      <c r="H487" s="72"/>
      <c r="I487" s="50"/>
      <c r="J487" s="83"/>
      <c r="K487" s="42"/>
      <c r="L487" s="70"/>
      <c r="M487" s="70"/>
      <c r="N487" s="77"/>
      <c r="O487" s="77"/>
      <c r="P487" s="94"/>
      <c r="Q487" s="94"/>
    </row>
    <row r="488" spans="1:19" ht="54" customHeight="1">
      <c r="A488" s="62"/>
      <c r="B488" s="73"/>
      <c r="C488" s="78"/>
      <c r="D488" s="71"/>
      <c r="E488" s="71"/>
      <c r="F488" s="72"/>
      <c r="G488" s="72"/>
      <c r="H488" s="72"/>
      <c r="I488" s="50"/>
      <c r="J488" s="83"/>
      <c r="K488" s="42"/>
      <c r="L488" s="70"/>
      <c r="M488" s="70"/>
      <c r="N488" s="77"/>
      <c r="O488" s="77"/>
      <c r="P488" s="94"/>
      <c r="Q488" s="94"/>
      <c r="R488" s="77"/>
      <c r="S488" s="102"/>
    </row>
    <row r="489" spans="1:19" ht="47.25" customHeight="1">
      <c r="A489" s="62"/>
      <c r="B489" s="73"/>
      <c r="C489" s="78"/>
      <c r="D489" s="71"/>
      <c r="E489" s="71"/>
      <c r="F489" s="72"/>
      <c r="G489" s="72"/>
      <c r="H489" s="94"/>
      <c r="I489" s="50"/>
      <c r="J489" s="83"/>
      <c r="K489" s="42"/>
      <c r="L489" s="70"/>
      <c r="M489" s="70"/>
      <c r="N489" s="77"/>
      <c r="O489" s="77"/>
      <c r="P489" s="94"/>
      <c r="Q489" s="94"/>
      <c r="R489" s="77"/>
      <c r="S489" s="102"/>
    </row>
    <row r="490" spans="1:19" s="69" customFormat="1" ht="47.25" customHeight="1">
      <c r="A490" s="62"/>
      <c r="B490" s="73"/>
      <c r="C490" s="78"/>
      <c r="D490" s="71"/>
      <c r="E490" s="71"/>
      <c r="F490" s="72"/>
      <c r="G490" s="72"/>
      <c r="H490" s="94"/>
      <c r="I490" s="79"/>
      <c r="J490" s="84"/>
      <c r="K490" s="42"/>
      <c r="L490" s="70"/>
      <c r="M490" s="70"/>
      <c r="N490" s="77"/>
      <c r="O490" s="77"/>
      <c r="P490" s="94"/>
      <c r="Q490" s="94"/>
      <c r="R490" s="102"/>
      <c r="S490" s="102"/>
    </row>
    <row r="491" spans="1:19" s="69" customFormat="1" ht="47.25" customHeight="1">
      <c r="A491" s="62"/>
      <c r="B491" s="73"/>
      <c r="C491" s="78"/>
      <c r="D491" s="71"/>
      <c r="E491" s="71"/>
      <c r="F491" s="72"/>
      <c r="G491" s="72"/>
      <c r="H491" s="94"/>
      <c r="I491" s="50"/>
      <c r="J491" s="82"/>
      <c r="K491" s="42"/>
      <c r="L491" s="70"/>
      <c r="M491" s="70"/>
      <c r="N491" s="77"/>
      <c r="O491" s="77"/>
      <c r="P491" s="94"/>
      <c r="Q491" s="94"/>
      <c r="R491" s="102"/>
      <c r="S491" s="102"/>
    </row>
    <row r="492" spans="1:19" s="69" customFormat="1" ht="47.25" customHeight="1">
      <c r="A492" s="62"/>
      <c r="B492" s="73"/>
      <c r="C492" s="78"/>
      <c r="D492" s="71"/>
      <c r="E492" s="71"/>
      <c r="F492" s="72"/>
      <c r="G492" s="72"/>
      <c r="H492" s="94"/>
      <c r="I492" s="79"/>
      <c r="J492" s="84"/>
      <c r="K492" s="42"/>
      <c r="L492" s="70"/>
      <c r="M492" s="70"/>
      <c r="N492" s="77"/>
      <c r="O492" s="77"/>
      <c r="P492" s="94"/>
      <c r="Q492" s="94"/>
      <c r="R492" s="102"/>
      <c r="S492" s="102"/>
    </row>
    <row r="493" spans="1:19" s="69" customFormat="1" ht="47.25" customHeight="1">
      <c r="A493" s="62"/>
      <c r="B493" s="73"/>
      <c r="C493" s="78"/>
      <c r="D493" s="71"/>
      <c r="E493" s="71"/>
      <c r="F493" s="70"/>
      <c r="G493" s="70"/>
      <c r="H493" s="94"/>
      <c r="I493" s="79"/>
      <c r="J493" s="84"/>
      <c r="K493" s="42"/>
      <c r="L493" s="70"/>
      <c r="M493" s="70"/>
      <c r="N493" s="77"/>
      <c r="O493" s="77"/>
      <c r="P493" s="94"/>
      <c r="Q493" s="94"/>
      <c r="R493" s="102"/>
      <c r="S493" s="102"/>
    </row>
    <row r="494" spans="1:19" s="69" customFormat="1" ht="47.25" customHeight="1">
      <c r="A494" s="62"/>
      <c r="B494" s="73"/>
      <c r="C494" s="78"/>
      <c r="D494" s="71"/>
      <c r="E494" s="71"/>
      <c r="F494" s="70"/>
      <c r="G494" s="70"/>
      <c r="H494" s="94"/>
      <c r="I494" s="79"/>
      <c r="J494" s="84"/>
      <c r="K494" s="42"/>
      <c r="L494" s="70"/>
      <c r="M494" s="70"/>
      <c r="N494" s="77"/>
      <c r="O494" s="77"/>
      <c r="P494" s="94"/>
      <c r="Q494" s="94"/>
      <c r="R494" s="102"/>
      <c r="S494" s="102"/>
    </row>
    <row r="495" spans="1:19" s="69" customFormat="1" ht="47.25" customHeight="1">
      <c r="A495" s="62"/>
      <c r="B495" s="73"/>
      <c r="C495" s="78"/>
      <c r="D495" s="71"/>
      <c r="E495" s="71"/>
      <c r="F495" s="72"/>
      <c r="G495" s="72"/>
      <c r="H495" s="94"/>
      <c r="I495" s="79"/>
      <c r="J495" s="84"/>
      <c r="K495" s="42"/>
      <c r="L495" s="70"/>
      <c r="M495" s="70"/>
      <c r="N495" s="77"/>
      <c r="O495" s="77"/>
      <c r="P495" s="94"/>
      <c r="Q495" s="94"/>
      <c r="R495" s="102"/>
      <c r="S495" s="102"/>
    </row>
    <row r="496" spans="1:19" s="69" customFormat="1" ht="47.25" customHeight="1">
      <c r="A496" s="62"/>
      <c r="B496" s="73"/>
      <c r="C496" s="78"/>
      <c r="D496" s="71"/>
      <c r="E496" s="71"/>
      <c r="F496" s="72"/>
      <c r="G496" s="72"/>
      <c r="H496" s="94"/>
      <c r="I496" s="50"/>
      <c r="J496" s="82"/>
      <c r="K496" s="42"/>
      <c r="L496" s="70"/>
      <c r="M496" s="70"/>
      <c r="N496" s="77"/>
      <c r="O496" s="77"/>
      <c r="P496" s="94"/>
      <c r="Q496" s="94"/>
      <c r="R496" s="102"/>
      <c r="S496" s="102"/>
    </row>
    <row r="497" spans="1:19" s="69" customFormat="1" ht="47.25" customHeight="1">
      <c r="A497" s="62"/>
      <c r="B497" s="73"/>
      <c r="C497" s="78"/>
      <c r="D497" s="71"/>
      <c r="E497" s="71"/>
      <c r="F497" s="72"/>
      <c r="G497" s="72"/>
      <c r="H497" s="72"/>
      <c r="I497" s="50"/>
      <c r="J497" s="83"/>
      <c r="K497" s="42"/>
      <c r="L497" s="70"/>
      <c r="M497" s="70"/>
      <c r="N497" s="77"/>
      <c r="O497" s="77"/>
      <c r="P497" s="94"/>
      <c r="Q497" s="94"/>
      <c r="R497" s="102"/>
      <c r="S497" s="102"/>
    </row>
    <row r="498" spans="1:19" s="69" customFormat="1" ht="47.25" customHeight="1">
      <c r="A498" s="62"/>
      <c r="B498" s="73"/>
      <c r="C498" s="78"/>
      <c r="D498" s="71"/>
      <c r="E498" s="71"/>
      <c r="F498" s="72"/>
      <c r="G498" s="72"/>
      <c r="H498" s="94"/>
      <c r="I498" s="50"/>
      <c r="J498" s="83"/>
      <c r="K498" s="42"/>
      <c r="L498" s="70"/>
      <c r="M498" s="70"/>
      <c r="N498" s="77"/>
      <c r="O498" s="77"/>
      <c r="P498" s="94"/>
      <c r="Q498" s="94"/>
      <c r="R498" s="102"/>
      <c r="S498" s="102"/>
    </row>
    <row r="499" spans="1:19" s="69" customFormat="1" ht="47.25" customHeight="1">
      <c r="A499" s="62"/>
      <c r="B499" s="73"/>
      <c r="C499" s="78"/>
      <c r="D499" s="71"/>
      <c r="E499" s="71"/>
      <c r="F499" s="72"/>
      <c r="G499" s="72"/>
      <c r="H499" s="94"/>
      <c r="I499" s="50"/>
      <c r="J499" s="83"/>
      <c r="K499" s="42"/>
      <c r="L499" s="70"/>
      <c r="M499" s="70"/>
      <c r="N499" s="77"/>
      <c r="O499" s="77"/>
      <c r="P499" s="94"/>
      <c r="Q499" s="94"/>
      <c r="R499" s="102"/>
      <c r="S499" s="102"/>
    </row>
    <row r="500" spans="1:19" s="69" customFormat="1" ht="47.25" customHeight="1">
      <c r="A500" s="62"/>
      <c r="B500" s="73"/>
      <c r="C500" s="78"/>
      <c r="D500" s="71"/>
      <c r="E500" s="71"/>
      <c r="F500" s="72"/>
      <c r="G500" s="72"/>
      <c r="H500" s="94"/>
      <c r="I500" s="50"/>
      <c r="J500" s="83"/>
      <c r="K500" s="42"/>
      <c r="L500" s="70"/>
      <c r="M500" s="70"/>
      <c r="N500" s="77"/>
      <c r="O500" s="77"/>
      <c r="P500" s="94"/>
      <c r="Q500" s="94"/>
      <c r="R500" s="102"/>
      <c r="S500" s="102"/>
    </row>
    <row r="501" spans="1:19" s="69" customFormat="1" ht="47.25" customHeight="1">
      <c r="A501" s="62"/>
      <c r="B501" s="73"/>
      <c r="C501" s="78"/>
      <c r="D501" s="71"/>
      <c r="E501" s="71"/>
      <c r="F501" s="72"/>
      <c r="G501" s="72"/>
      <c r="H501" s="94"/>
      <c r="I501" s="50"/>
      <c r="J501" s="83"/>
      <c r="K501" s="42"/>
      <c r="L501" s="70"/>
      <c r="M501" s="70"/>
      <c r="N501" s="77"/>
      <c r="O501" s="77"/>
      <c r="P501" s="94"/>
      <c r="Q501" s="94"/>
      <c r="R501" s="102"/>
      <c r="S501" s="102"/>
    </row>
    <row r="502" spans="1:19" s="69" customFormat="1" ht="47.25" customHeight="1">
      <c r="A502" s="62"/>
      <c r="B502" s="73"/>
      <c r="C502" s="78"/>
      <c r="D502" s="71"/>
      <c r="E502" s="71"/>
      <c r="F502" s="70"/>
      <c r="G502" s="70"/>
      <c r="H502" s="94"/>
      <c r="I502" s="50"/>
      <c r="J502" s="83"/>
      <c r="K502" s="42"/>
      <c r="L502" s="70"/>
      <c r="M502" s="70"/>
      <c r="N502" s="77"/>
      <c r="O502" s="77"/>
      <c r="P502" s="94"/>
      <c r="Q502" s="94"/>
      <c r="R502" s="102"/>
      <c r="S502" s="102"/>
    </row>
    <row r="503" spans="1:19" s="69" customFormat="1" ht="47.25" customHeight="1">
      <c r="A503" s="62"/>
      <c r="B503" s="73"/>
      <c r="C503" s="78"/>
      <c r="D503" s="71"/>
      <c r="E503" s="71"/>
      <c r="F503" s="72"/>
      <c r="G503" s="72"/>
      <c r="H503" s="94"/>
      <c r="I503" s="50"/>
      <c r="J503" s="83"/>
      <c r="K503" s="42"/>
      <c r="L503" s="70"/>
      <c r="M503" s="70"/>
      <c r="N503" s="77"/>
      <c r="O503" s="77"/>
      <c r="P503" s="94"/>
      <c r="Q503" s="94"/>
      <c r="R503" s="102"/>
      <c r="S503" s="102"/>
    </row>
    <row r="504" spans="1:19" s="69" customFormat="1" ht="47.25" customHeight="1">
      <c r="A504" s="62"/>
      <c r="B504" s="73"/>
      <c r="C504" s="78"/>
      <c r="D504" s="71"/>
      <c r="E504" s="71"/>
      <c r="F504" s="72"/>
      <c r="G504" s="72"/>
      <c r="H504" s="94"/>
      <c r="I504" s="50"/>
      <c r="J504" s="83"/>
      <c r="K504" s="42"/>
      <c r="L504" s="70"/>
      <c r="M504" s="70"/>
      <c r="N504" s="77"/>
      <c r="O504" s="77"/>
      <c r="P504" s="94"/>
      <c r="Q504" s="94"/>
      <c r="R504" s="102"/>
      <c r="S504" s="102"/>
    </row>
    <row r="505" spans="1:19" s="69" customFormat="1" ht="47.25" customHeight="1">
      <c r="A505" s="62"/>
      <c r="B505" s="73"/>
      <c r="C505" s="78"/>
      <c r="D505" s="71"/>
      <c r="E505" s="71"/>
      <c r="F505" s="72"/>
      <c r="G505" s="72"/>
      <c r="H505" s="94"/>
      <c r="I505" s="50"/>
      <c r="J505" s="83"/>
      <c r="K505" s="42"/>
      <c r="L505" s="70"/>
      <c r="M505" s="70"/>
      <c r="N505" s="77"/>
      <c r="O505" s="77"/>
      <c r="P505" s="94"/>
      <c r="Q505" s="94"/>
      <c r="R505" s="102"/>
      <c r="S505" s="102"/>
    </row>
    <row r="506" spans="1:19" s="69" customFormat="1" ht="47.25" customHeight="1">
      <c r="A506" s="62"/>
      <c r="B506" s="73"/>
      <c r="C506" s="78"/>
      <c r="D506" s="71"/>
      <c r="E506" s="71"/>
      <c r="F506" s="72"/>
      <c r="G506" s="72"/>
      <c r="H506" s="94"/>
      <c r="I506" s="50"/>
      <c r="J506" s="83"/>
      <c r="K506" s="42"/>
      <c r="L506" s="70"/>
      <c r="M506" s="70"/>
      <c r="N506" s="77"/>
      <c r="O506" s="77"/>
      <c r="P506" s="94"/>
      <c r="Q506" s="94"/>
      <c r="R506" s="102"/>
      <c r="S506" s="102"/>
    </row>
    <row r="507" spans="1:17" ht="48" customHeight="1">
      <c r="A507" s="62"/>
      <c r="B507" s="73"/>
      <c r="C507" s="78"/>
      <c r="D507" s="71"/>
      <c r="E507" s="71"/>
      <c r="F507" s="72"/>
      <c r="G507" s="72"/>
      <c r="H507" s="94"/>
      <c r="I507" s="50"/>
      <c r="J507" s="83"/>
      <c r="K507" s="42"/>
      <c r="L507" s="70"/>
      <c r="M507" s="70"/>
      <c r="N507" s="77"/>
      <c r="O507" s="77"/>
      <c r="P507" s="94"/>
      <c r="Q507" s="94"/>
    </row>
    <row r="508" spans="1:19" s="69" customFormat="1" ht="48" customHeight="1">
      <c r="A508" s="62"/>
      <c r="B508" s="73"/>
      <c r="C508" s="78"/>
      <c r="D508" s="71"/>
      <c r="E508" s="71"/>
      <c r="F508" s="72"/>
      <c r="G508" s="72"/>
      <c r="H508" s="72"/>
      <c r="I508" s="50"/>
      <c r="J508" s="82"/>
      <c r="K508" s="42"/>
      <c r="L508" s="70"/>
      <c r="M508" s="70"/>
      <c r="N508" s="77"/>
      <c r="O508" s="77"/>
      <c r="P508" s="94"/>
      <c r="Q508" s="94"/>
      <c r="R508" s="22"/>
      <c r="S508" s="22"/>
    </row>
    <row r="509" spans="1:19" s="69" customFormat="1" ht="48" customHeight="1">
      <c r="A509" s="62"/>
      <c r="B509" s="73"/>
      <c r="C509" s="78"/>
      <c r="D509" s="71"/>
      <c r="E509" s="71"/>
      <c r="F509" s="72"/>
      <c r="G509" s="72"/>
      <c r="H509" s="72"/>
      <c r="I509" s="50"/>
      <c r="J509" s="83"/>
      <c r="K509" s="42"/>
      <c r="L509" s="70"/>
      <c r="M509" s="70"/>
      <c r="N509" s="77"/>
      <c r="O509" s="77"/>
      <c r="P509" s="94"/>
      <c r="Q509" s="94"/>
      <c r="R509" s="22"/>
      <c r="S509" s="22"/>
    </row>
    <row r="510" spans="1:19" s="69" customFormat="1" ht="48" customHeight="1">
      <c r="A510" s="62"/>
      <c r="B510" s="73"/>
      <c r="C510" s="78"/>
      <c r="D510" s="71"/>
      <c r="E510" s="71"/>
      <c r="F510" s="72"/>
      <c r="G510" s="72"/>
      <c r="H510" s="72"/>
      <c r="I510" s="50"/>
      <c r="J510" s="83"/>
      <c r="K510" s="42"/>
      <c r="L510" s="70"/>
      <c r="M510" s="70"/>
      <c r="N510" s="77"/>
      <c r="O510" s="77"/>
      <c r="P510" s="94"/>
      <c r="Q510" s="94"/>
      <c r="R510" s="22"/>
      <c r="S510" s="22"/>
    </row>
    <row r="511" spans="1:19" s="69" customFormat="1" ht="48" customHeight="1">
      <c r="A511" s="62"/>
      <c r="B511" s="73"/>
      <c r="C511" s="78"/>
      <c r="D511" s="71"/>
      <c r="E511" s="71"/>
      <c r="F511" s="72"/>
      <c r="G511" s="72"/>
      <c r="H511" s="94"/>
      <c r="I511" s="79"/>
      <c r="J511" s="84"/>
      <c r="K511" s="42"/>
      <c r="L511" s="70"/>
      <c r="M511" s="70"/>
      <c r="N511" s="77"/>
      <c r="O511" s="77"/>
      <c r="P511" s="94"/>
      <c r="Q511" s="94"/>
      <c r="R511" s="22"/>
      <c r="S511" s="22"/>
    </row>
    <row r="512" spans="1:19" s="69" customFormat="1" ht="48" customHeight="1">
      <c r="A512" s="62"/>
      <c r="B512" s="73"/>
      <c r="C512" s="78"/>
      <c r="D512" s="71"/>
      <c r="E512" s="71"/>
      <c r="F512" s="72"/>
      <c r="G512" s="72"/>
      <c r="H512" s="94"/>
      <c r="I512" s="79"/>
      <c r="J512" s="84"/>
      <c r="K512" s="42"/>
      <c r="L512" s="70"/>
      <c r="M512" s="70"/>
      <c r="N512" s="77"/>
      <c r="O512" s="77"/>
      <c r="P512" s="94"/>
      <c r="Q512" s="94"/>
      <c r="R512" s="22"/>
      <c r="S512" s="22"/>
    </row>
    <row r="513" spans="1:19" s="69" customFormat="1" ht="48" customHeight="1">
      <c r="A513" s="62"/>
      <c r="B513" s="73"/>
      <c r="C513" s="78"/>
      <c r="D513" s="71"/>
      <c r="E513" s="71"/>
      <c r="F513" s="72"/>
      <c r="G513" s="72"/>
      <c r="H513" s="94"/>
      <c r="I513" s="79"/>
      <c r="J513" s="84"/>
      <c r="K513" s="42"/>
      <c r="L513" s="70"/>
      <c r="M513" s="70"/>
      <c r="N513" s="77"/>
      <c r="O513" s="77"/>
      <c r="P513" s="94"/>
      <c r="Q513" s="94"/>
      <c r="R513" s="22"/>
      <c r="S513" s="22"/>
    </row>
    <row r="514" spans="1:19" s="69" customFormat="1" ht="48" customHeight="1">
      <c r="A514" s="62"/>
      <c r="B514" s="73"/>
      <c r="C514" s="78"/>
      <c r="D514" s="71"/>
      <c r="E514" s="71"/>
      <c r="F514" s="72"/>
      <c r="G514" s="72"/>
      <c r="H514" s="94"/>
      <c r="I514" s="79"/>
      <c r="J514" s="84"/>
      <c r="K514" s="42"/>
      <c r="L514" s="70"/>
      <c r="M514" s="70"/>
      <c r="N514" s="77"/>
      <c r="O514" s="77"/>
      <c r="P514" s="94"/>
      <c r="Q514" s="94"/>
      <c r="R514" s="22"/>
      <c r="S514" s="22"/>
    </row>
    <row r="515" spans="1:19" s="69" customFormat="1" ht="48" customHeight="1">
      <c r="A515" s="62"/>
      <c r="B515" s="73"/>
      <c r="C515" s="78"/>
      <c r="D515" s="71"/>
      <c r="E515" s="71"/>
      <c r="F515" s="72"/>
      <c r="G515" s="72"/>
      <c r="H515" s="94"/>
      <c r="I515" s="79"/>
      <c r="J515" s="84"/>
      <c r="K515" s="42"/>
      <c r="L515" s="70"/>
      <c r="M515" s="70"/>
      <c r="N515" s="77"/>
      <c r="O515" s="77"/>
      <c r="P515" s="94"/>
      <c r="Q515" s="94"/>
      <c r="R515" s="22"/>
      <c r="S515" s="22"/>
    </row>
    <row r="516" spans="1:19" s="69" customFormat="1" ht="48" customHeight="1">
      <c r="A516" s="62"/>
      <c r="B516" s="73"/>
      <c r="C516" s="78"/>
      <c r="D516" s="71"/>
      <c r="E516" s="71"/>
      <c r="F516" s="72"/>
      <c r="G516" s="72"/>
      <c r="H516" s="72"/>
      <c r="I516" s="50"/>
      <c r="J516" s="82"/>
      <c r="K516" s="42"/>
      <c r="L516" s="70"/>
      <c r="M516" s="70"/>
      <c r="N516" s="77"/>
      <c r="O516" s="77"/>
      <c r="P516" s="94"/>
      <c r="Q516" s="94"/>
      <c r="R516" s="22"/>
      <c r="S516" s="22"/>
    </row>
    <row r="517" spans="1:19" s="69" customFormat="1" ht="48" customHeight="1">
      <c r="A517" s="62"/>
      <c r="B517" s="73"/>
      <c r="C517" s="78"/>
      <c r="D517" s="71"/>
      <c r="E517" s="71"/>
      <c r="F517" s="72"/>
      <c r="G517" s="72"/>
      <c r="H517" s="72"/>
      <c r="I517" s="50"/>
      <c r="J517" s="83"/>
      <c r="K517" s="42"/>
      <c r="L517" s="70"/>
      <c r="M517" s="70"/>
      <c r="N517" s="77"/>
      <c r="O517" s="77"/>
      <c r="P517" s="94"/>
      <c r="Q517" s="94"/>
      <c r="R517" s="22"/>
      <c r="S517" s="22"/>
    </row>
    <row r="518" spans="1:19" s="69" customFormat="1" ht="48" customHeight="1">
      <c r="A518" s="62"/>
      <c r="B518" s="73"/>
      <c r="C518" s="78"/>
      <c r="D518" s="71"/>
      <c r="E518" s="71"/>
      <c r="F518" s="72"/>
      <c r="G518" s="72"/>
      <c r="H518" s="72"/>
      <c r="I518" s="50"/>
      <c r="J518" s="82"/>
      <c r="K518" s="42"/>
      <c r="L518" s="70"/>
      <c r="M518" s="70"/>
      <c r="N518" s="77"/>
      <c r="O518" s="77"/>
      <c r="P518" s="94"/>
      <c r="Q518" s="94"/>
      <c r="R518" s="22"/>
      <c r="S518" s="22"/>
    </row>
    <row r="519" spans="1:19" s="69" customFormat="1" ht="48" customHeight="1">
      <c r="A519" s="62"/>
      <c r="B519" s="73"/>
      <c r="C519" s="78"/>
      <c r="D519" s="71"/>
      <c r="E519" s="71"/>
      <c r="F519" s="72"/>
      <c r="G519" s="72"/>
      <c r="H519" s="94"/>
      <c r="I519" s="50"/>
      <c r="J519" s="83"/>
      <c r="K519" s="42"/>
      <c r="L519" s="70"/>
      <c r="M519" s="70"/>
      <c r="N519" s="77"/>
      <c r="O519" s="77"/>
      <c r="P519" s="94"/>
      <c r="Q519" s="94"/>
      <c r="R519" s="22"/>
      <c r="S519" s="22"/>
    </row>
    <row r="520" spans="1:19" s="69" customFormat="1" ht="48" customHeight="1">
      <c r="A520" s="62"/>
      <c r="B520" s="73"/>
      <c r="C520" s="78"/>
      <c r="D520" s="71"/>
      <c r="E520" s="71"/>
      <c r="F520" s="72"/>
      <c r="G520" s="72"/>
      <c r="H520" s="72"/>
      <c r="I520" s="79"/>
      <c r="J520" s="84"/>
      <c r="K520" s="42"/>
      <c r="L520" s="70"/>
      <c r="M520" s="70"/>
      <c r="N520" s="77"/>
      <c r="O520" s="77"/>
      <c r="P520" s="94"/>
      <c r="Q520" s="94"/>
      <c r="R520" s="22"/>
      <c r="S520" s="22"/>
    </row>
    <row r="521" spans="1:19" s="69" customFormat="1" ht="48" customHeight="1">
      <c r="A521" s="62"/>
      <c r="B521" s="73"/>
      <c r="C521" s="71"/>
      <c r="D521" s="71"/>
      <c r="E521" s="71"/>
      <c r="F521" s="72"/>
      <c r="G521" s="72"/>
      <c r="H521" s="72"/>
      <c r="I521" s="50"/>
      <c r="J521" s="83"/>
      <c r="K521" s="42"/>
      <c r="L521" s="70"/>
      <c r="M521" s="70"/>
      <c r="N521" s="77"/>
      <c r="O521" s="77"/>
      <c r="P521" s="94"/>
      <c r="Q521" s="94"/>
      <c r="R521" s="22"/>
      <c r="S521" s="22"/>
    </row>
    <row r="522" spans="1:19" s="69" customFormat="1" ht="48" customHeight="1">
      <c r="A522" s="62"/>
      <c r="B522" s="73"/>
      <c r="C522" s="78"/>
      <c r="D522" s="71"/>
      <c r="E522" s="71"/>
      <c r="F522" s="72"/>
      <c r="G522" s="72"/>
      <c r="H522" s="94"/>
      <c r="I522" s="79"/>
      <c r="J522" s="84"/>
      <c r="K522" s="42"/>
      <c r="L522" s="70"/>
      <c r="M522" s="70"/>
      <c r="N522" s="77"/>
      <c r="O522" s="77"/>
      <c r="P522" s="94"/>
      <c r="Q522" s="94"/>
      <c r="R522" s="22"/>
      <c r="S522" s="22"/>
    </row>
    <row r="523" spans="1:19" s="69" customFormat="1" ht="48" customHeight="1">
      <c r="A523" s="62"/>
      <c r="B523" s="73"/>
      <c r="C523" s="78"/>
      <c r="D523" s="71"/>
      <c r="E523" s="71"/>
      <c r="F523" s="72"/>
      <c r="G523" s="72"/>
      <c r="H523" s="94"/>
      <c r="I523" s="50"/>
      <c r="J523" s="82"/>
      <c r="K523" s="42"/>
      <c r="L523" s="70"/>
      <c r="M523" s="70"/>
      <c r="N523" s="77"/>
      <c r="O523" s="77"/>
      <c r="P523" s="94"/>
      <c r="Q523" s="94"/>
      <c r="R523" s="22"/>
      <c r="S523" s="22"/>
    </row>
    <row r="524" spans="1:19" s="69" customFormat="1" ht="48" customHeight="1">
      <c r="A524" s="62"/>
      <c r="B524" s="73"/>
      <c r="C524" s="78"/>
      <c r="D524" s="71"/>
      <c r="E524" s="71"/>
      <c r="F524" s="72"/>
      <c r="G524" s="72"/>
      <c r="H524" s="94"/>
      <c r="I524" s="50"/>
      <c r="J524" s="83"/>
      <c r="K524" s="42"/>
      <c r="L524" s="70"/>
      <c r="M524" s="70"/>
      <c r="N524" s="77"/>
      <c r="O524" s="77"/>
      <c r="P524" s="94"/>
      <c r="Q524" s="94"/>
      <c r="R524" s="22"/>
      <c r="S524" s="22"/>
    </row>
    <row r="525" spans="1:19" s="69" customFormat="1" ht="48" customHeight="1">
      <c r="A525" s="62"/>
      <c r="B525" s="73"/>
      <c r="C525" s="78"/>
      <c r="D525" s="71"/>
      <c r="E525" s="71"/>
      <c r="F525" s="72"/>
      <c r="G525" s="72"/>
      <c r="H525" s="94"/>
      <c r="I525" s="50"/>
      <c r="J525" s="83"/>
      <c r="K525" s="42"/>
      <c r="L525" s="70"/>
      <c r="M525" s="70"/>
      <c r="N525" s="77"/>
      <c r="O525" s="77"/>
      <c r="P525" s="94"/>
      <c r="Q525" s="94"/>
      <c r="R525" s="22"/>
      <c r="S525" s="22"/>
    </row>
    <row r="526" spans="1:19" s="69" customFormat="1" ht="48" customHeight="1">
      <c r="A526" s="62"/>
      <c r="B526" s="73"/>
      <c r="C526" s="78"/>
      <c r="D526" s="71"/>
      <c r="E526" s="71"/>
      <c r="F526" s="72"/>
      <c r="G526" s="72"/>
      <c r="H526" s="94"/>
      <c r="I526" s="50"/>
      <c r="J526" s="83"/>
      <c r="K526" s="42"/>
      <c r="L526" s="70"/>
      <c r="M526" s="70"/>
      <c r="N526" s="77"/>
      <c r="O526" s="77"/>
      <c r="P526" s="94"/>
      <c r="Q526" s="94"/>
      <c r="R526" s="22"/>
      <c r="S526" s="22"/>
    </row>
    <row r="527" spans="1:19" s="69" customFormat="1" ht="48" customHeight="1">
      <c r="A527" s="62"/>
      <c r="B527" s="73"/>
      <c r="C527" s="78"/>
      <c r="D527" s="71"/>
      <c r="E527" s="71"/>
      <c r="F527" s="72"/>
      <c r="G527" s="72"/>
      <c r="H527" s="94"/>
      <c r="I527" s="50"/>
      <c r="J527" s="83"/>
      <c r="K527" s="42"/>
      <c r="L527" s="70"/>
      <c r="M527" s="70"/>
      <c r="N527" s="77"/>
      <c r="O527" s="77"/>
      <c r="P527" s="94"/>
      <c r="Q527" s="94"/>
      <c r="R527" s="22"/>
      <c r="S527" s="22"/>
    </row>
    <row r="528" spans="1:19" s="69" customFormat="1" ht="48" customHeight="1">
      <c r="A528" s="62"/>
      <c r="B528" s="73"/>
      <c r="C528" s="78"/>
      <c r="D528" s="71"/>
      <c r="E528" s="71"/>
      <c r="F528" s="72"/>
      <c r="G528" s="72"/>
      <c r="H528" s="94"/>
      <c r="I528" s="50"/>
      <c r="J528" s="82"/>
      <c r="K528" s="42"/>
      <c r="L528" s="70"/>
      <c r="M528" s="70"/>
      <c r="N528" s="77"/>
      <c r="O528" s="77"/>
      <c r="P528" s="94"/>
      <c r="Q528" s="94"/>
      <c r="R528" s="22"/>
      <c r="S528" s="22"/>
    </row>
    <row r="529" spans="1:19" s="69" customFormat="1" ht="48" customHeight="1">
      <c r="A529" s="62"/>
      <c r="B529" s="73"/>
      <c r="C529" s="78"/>
      <c r="D529" s="71"/>
      <c r="E529" s="71"/>
      <c r="F529" s="72"/>
      <c r="G529" s="72"/>
      <c r="H529" s="94"/>
      <c r="I529" s="50"/>
      <c r="J529" s="82"/>
      <c r="K529" s="42"/>
      <c r="L529" s="70"/>
      <c r="M529" s="70"/>
      <c r="N529" s="77"/>
      <c r="O529" s="77"/>
      <c r="P529" s="94"/>
      <c r="Q529" s="94"/>
      <c r="R529" s="22"/>
      <c r="S529" s="22"/>
    </row>
    <row r="530" spans="1:19" s="69" customFormat="1" ht="48" customHeight="1">
      <c r="A530" s="62"/>
      <c r="B530" s="73"/>
      <c r="C530" s="78"/>
      <c r="D530" s="71"/>
      <c r="E530" s="71"/>
      <c r="F530" s="72"/>
      <c r="G530" s="72"/>
      <c r="H530" s="94"/>
      <c r="I530" s="50"/>
      <c r="J530" s="82"/>
      <c r="K530" s="42"/>
      <c r="L530" s="70"/>
      <c r="M530" s="70"/>
      <c r="N530" s="77"/>
      <c r="O530" s="77"/>
      <c r="P530" s="94"/>
      <c r="Q530" s="94"/>
      <c r="R530" s="22"/>
      <c r="S530" s="22"/>
    </row>
    <row r="531" spans="1:19" s="69" customFormat="1" ht="48" customHeight="1">
      <c r="A531" s="62"/>
      <c r="B531" s="73"/>
      <c r="C531" s="78"/>
      <c r="D531" s="71"/>
      <c r="E531" s="71"/>
      <c r="F531" s="72"/>
      <c r="G531" s="72"/>
      <c r="H531" s="94"/>
      <c r="I531" s="50"/>
      <c r="J531" s="83"/>
      <c r="K531" s="42"/>
      <c r="L531" s="70"/>
      <c r="M531" s="70"/>
      <c r="N531" s="77"/>
      <c r="O531" s="77"/>
      <c r="P531" s="94"/>
      <c r="Q531" s="94"/>
      <c r="R531" s="22"/>
      <c r="S531" s="22"/>
    </row>
    <row r="532" spans="1:19" s="69" customFormat="1" ht="48" customHeight="1">
      <c r="A532" s="62"/>
      <c r="B532" s="73"/>
      <c r="C532" s="78"/>
      <c r="D532" s="71"/>
      <c r="E532" s="71"/>
      <c r="F532" s="72"/>
      <c r="G532" s="72"/>
      <c r="H532" s="94"/>
      <c r="I532" s="50"/>
      <c r="J532" s="83"/>
      <c r="K532" s="42"/>
      <c r="L532" s="70"/>
      <c r="M532" s="70"/>
      <c r="N532" s="77"/>
      <c r="O532" s="77"/>
      <c r="P532" s="94"/>
      <c r="Q532" s="94"/>
      <c r="R532" s="22"/>
      <c r="S532" s="22"/>
    </row>
    <row r="533" spans="1:19" s="69" customFormat="1" ht="48" customHeight="1">
      <c r="A533" s="62"/>
      <c r="B533" s="73"/>
      <c r="C533" s="78"/>
      <c r="D533" s="71"/>
      <c r="E533" s="71"/>
      <c r="F533" s="72"/>
      <c r="G533" s="72"/>
      <c r="H533" s="94"/>
      <c r="I533" s="50"/>
      <c r="J533" s="83"/>
      <c r="K533" s="42"/>
      <c r="L533" s="70"/>
      <c r="M533" s="70"/>
      <c r="N533" s="77"/>
      <c r="O533" s="77"/>
      <c r="P533" s="94"/>
      <c r="Q533" s="94"/>
      <c r="R533" s="22"/>
      <c r="S533" s="22"/>
    </row>
    <row r="534" spans="1:19" s="69" customFormat="1" ht="48" customHeight="1">
      <c r="A534" s="62"/>
      <c r="B534" s="73"/>
      <c r="C534" s="78"/>
      <c r="D534" s="71"/>
      <c r="E534" s="71"/>
      <c r="F534" s="72"/>
      <c r="G534" s="72"/>
      <c r="H534" s="94"/>
      <c r="I534" s="79"/>
      <c r="J534" s="84"/>
      <c r="K534" s="42"/>
      <c r="L534" s="70"/>
      <c r="M534" s="70"/>
      <c r="N534" s="77"/>
      <c r="O534" s="77"/>
      <c r="P534" s="94"/>
      <c r="Q534" s="94"/>
      <c r="R534" s="22"/>
      <c r="S534" s="22"/>
    </row>
    <row r="535" spans="1:19" s="69" customFormat="1" ht="48" customHeight="1">
      <c r="A535" s="62"/>
      <c r="B535" s="73"/>
      <c r="C535" s="78"/>
      <c r="D535" s="71"/>
      <c r="E535" s="71"/>
      <c r="F535" s="72"/>
      <c r="G535" s="72"/>
      <c r="H535" s="94"/>
      <c r="I535" s="50"/>
      <c r="J535" s="83"/>
      <c r="K535" s="42"/>
      <c r="L535" s="70"/>
      <c r="M535" s="70"/>
      <c r="N535" s="77"/>
      <c r="O535" s="77"/>
      <c r="P535" s="94"/>
      <c r="Q535" s="94"/>
      <c r="R535" s="22"/>
      <c r="S535" s="22"/>
    </row>
    <row r="536" spans="1:19" s="69" customFormat="1" ht="48" customHeight="1">
      <c r="A536" s="62"/>
      <c r="B536" s="73"/>
      <c r="C536" s="78"/>
      <c r="D536" s="71"/>
      <c r="E536" s="71"/>
      <c r="F536" s="72"/>
      <c r="G536" s="72"/>
      <c r="H536" s="72"/>
      <c r="I536" s="50"/>
      <c r="J536" s="83"/>
      <c r="K536" s="42"/>
      <c r="L536" s="70"/>
      <c r="M536" s="70"/>
      <c r="N536" s="77"/>
      <c r="O536" s="77"/>
      <c r="P536" s="94"/>
      <c r="Q536" s="94"/>
      <c r="R536" s="22"/>
      <c r="S536" s="22"/>
    </row>
    <row r="537" spans="1:19" s="69" customFormat="1" ht="48" customHeight="1">
      <c r="A537" s="62"/>
      <c r="B537" s="73"/>
      <c r="C537" s="78"/>
      <c r="D537" s="71"/>
      <c r="E537" s="71"/>
      <c r="F537" s="72"/>
      <c r="G537" s="72"/>
      <c r="H537" s="72"/>
      <c r="I537" s="50"/>
      <c r="J537" s="82"/>
      <c r="K537" s="42"/>
      <c r="L537" s="70"/>
      <c r="M537" s="70"/>
      <c r="N537" s="77"/>
      <c r="O537" s="77"/>
      <c r="P537" s="94"/>
      <c r="Q537" s="94"/>
      <c r="R537" s="22"/>
      <c r="S537" s="22"/>
    </row>
    <row r="538" spans="1:19" s="69" customFormat="1" ht="48" customHeight="1">
      <c r="A538" s="62"/>
      <c r="B538" s="73"/>
      <c r="C538" s="78"/>
      <c r="D538" s="74"/>
      <c r="E538" s="67"/>
      <c r="F538" s="72"/>
      <c r="G538" s="72"/>
      <c r="H538" s="94"/>
      <c r="I538" s="50"/>
      <c r="J538" s="83"/>
      <c r="K538" s="42"/>
      <c r="L538" s="70"/>
      <c r="M538" s="70"/>
      <c r="N538" s="77"/>
      <c r="O538" s="77"/>
      <c r="P538" s="94"/>
      <c r="Q538" s="94"/>
      <c r="R538" s="22"/>
      <c r="S538" s="22"/>
    </row>
    <row r="539" spans="1:19" s="69" customFormat="1" ht="48" customHeight="1">
      <c r="A539" s="62"/>
      <c r="B539" s="50"/>
      <c r="C539" s="50"/>
      <c r="D539" s="74"/>
      <c r="E539" s="67"/>
      <c r="F539" s="72"/>
      <c r="G539" s="72"/>
      <c r="H539" s="95"/>
      <c r="I539" s="50"/>
      <c r="J539" s="82"/>
      <c r="K539" s="86"/>
      <c r="L539" s="70"/>
      <c r="M539" s="70"/>
      <c r="N539" s="77"/>
      <c r="O539" s="77"/>
      <c r="P539" s="94"/>
      <c r="Q539" s="94"/>
      <c r="R539" s="22"/>
      <c r="S539" s="22"/>
    </row>
    <row r="540" spans="1:19" s="69" customFormat="1" ht="48" customHeight="1">
      <c r="A540" s="62"/>
      <c r="B540" s="73"/>
      <c r="C540" s="73"/>
      <c r="D540" s="78"/>
      <c r="E540" s="71"/>
      <c r="F540" s="72"/>
      <c r="G540" s="72"/>
      <c r="H540" s="72"/>
      <c r="I540" s="50"/>
      <c r="J540" s="83"/>
      <c r="K540" s="84"/>
      <c r="L540" s="70"/>
      <c r="M540" s="70"/>
      <c r="N540" s="77"/>
      <c r="O540" s="77"/>
      <c r="P540" s="94"/>
      <c r="Q540" s="94"/>
      <c r="R540" s="22"/>
      <c r="S540" s="22"/>
    </row>
    <row r="541" spans="1:19" s="69" customFormat="1" ht="48" customHeight="1">
      <c r="A541" s="62"/>
      <c r="B541" s="73"/>
      <c r="C541" s="78"/>
      <c r="D541" s="71"/>
      <c r="E541" s="71"/>
      <c r="F541" s="72"/>
      <c r="G541" s="72"/>
      <c r="H541" s="94"/>
      <c r="I541" s="50"/>
      <c r="J541" s="83"/>
      <c r="K541" s="42"/>
      <c r="L541" s="70"/>
      <c r="M541" s="70"/>
      <c r="N541" s="77"/>
      <c r="O541" s="77"/>
      <c r="P541" s="94"/>
      <c r="Q541" s="94"/>
      <c r="R541" s="22"/>
      <c r="S541" s="22"/>
    </row>
    <row r="542" spans="1:19" s="69" customFormat="1" ht="48" customHeight="1">
      <c r="A542" s="62"/>
      <c r="B542" s="73"/>
      <c r="C542" s="78"/>
      <c r="D542" s="71"/>
      <c r="E542" s="71"/>
      <c r="F542" s="72"/>
      <c r="G542" s="72"/>
      <c r="H542" s="94"/>
      <c r="I542" s="50"/>
      <c r="J542" s="83"/>
      <c r="K542" s="42"/>
      <c r="L542" s="70"/>
      <c r="M542" s="70"/>
      <c r="N542" s="77"/>
      <c r="O542" s="77"/>
      <c r="P542" s="94"/>
      <c r="Q542" s="94"/>
      <c r="R542" s="22"/>
      <c r="S542" s="22"/>
    </row>
    <row r="543" spans="1:19" s="69" customFormat="1" ht="48" customHeight="1">
      <c r="A543" s="62"/>
      <c r="B543" s="73"/>
      <c r="C543" s="78"/>
      <c r="D543" s="71"/>
      <c r="E543" s="71"/>
      <c r="F543" s="72"/>
      <c r="G543" s="72"/>
      <c r="H543" s="94"/>
      <c r="I543" s="50"/>
      <c r="J543" s="83"/>
      <c r="K543" s="42"/>
      <c r="L543" s="70"/>
      <c r="M543" s="70"/>
      <c r="N543" s="77"/>
      <c r="O543" s="77"/>
      <c r="P543" s="94"/>
      <c r="Q543" s="94"/>
      <c r="R543" s="22"/>
      <c r="S543" s="22"/>
    </row>
    <row r="544" spans="1:19" s="69" customFormat="1" ht="48" customHeight="1">
      <c r="A544" s="62"/>
      <c r="B544" s="73"/>
      <c r="C544" s="78"/>
      <c r="D544" s="71"/>
      <c r="E544" s="71"/>
      <c r="F544" s="72"/>
      <c r="G544" s="72"/>
      <c r="H544" s="94"/>
      <c r="I544" s="50"/>
      <c r="J544" s="83"/>
      <c r="K544" s="42"/>
      <c r="L544" s="70"/>
      <c r="M544" s="70"/>
      <c r="N544" s="77"/>
      <c r="O544" s="77"/>
      <c r="P544" s="94"/>
      <c r="Q544" s="94"/>
      <c r="R544" s="22"/>
      <c r="S544" s="22"/>
    </row>
    <row r="545" spans="1:19" s="69" customFormat="1" ht="48" customHeight="1">
      <c r="A545" s="62"/>
      <c r="B545" s="73"/>
      <c r="C545" s="78"/>
      <c r="D545" s="71"/>
      <c r="E545" s="71"/>
      <c r="F545" s="72"/>
      <c r="G545" s="72"/>
      <c r="H545" s="94"/>
      <c r="I545" s="50"/>
      <c r="J545" s="83"/>
      <c r="K545" s="42"/>
      <c r="L545" s="70"/>
      <c r="M545" s="70"/>
      <c r="N545" s="77"/>
      <c r="O545" s="77"/>
      <c r="P545" s="94"/>
      <c r="Q545" s="94"/>
      <c r="R545" s="22"/>
      <c r="S545" s="22"/>
    </row>
    <row r="546" spans="1:19" s="69" customFormat="1" ht="48" customHeight="1">
      <c r="A546" s="62"/>
      <c r="B546" s="73"/>
      <c r="C546" s="78"/>
      <c r="D546" s="71"/>
      <c r="E546" s="71"/>
      <c r="F546" s="72"/>
      <c r="G546" s="72"/>
      <c r="H546" s="94"/>
      <c r="I546" s="50"/>
      <c r="J546" s="82"/>
      <c r="K546" s="42"/>
      <c r="L546" s="70"/>
      <c r="M546" s="70"/>
      <c r="N546" s="77"/>
      <c r="O546" s="77"/>
      <c r="P546" s="94"/>
      <c r="Q546" s="94"/>
      <c r="R546" s="22"/>
      <c r="S546" s="22"/>
    </row>
    <row r="547" spans="1:19" s="69" customFormat="1" ht="48" customHeight="1">
      <c r="A547" s="62"/>
      <c r="B547" s="73"/>
      <c r="C547" s="78"/>
      <c r="D547" s="71"/>
      <c r="E547" s="71"/>
      <c r="F547" s="72"/>
      <c r="G547" s="72"/>
      <c r="H547" s="72"/>
      <c r="I547" s="50"/>
      <c r="J547" s="82"/>
      <c r="K547" s="42"/>
      <c r="L547" s="70"/>
      <c r="M547" s="70"/>
      <c r="N547" s="77"/>
      <c r="O547" s="77"/>
      <c r="P547" s="94"/>
      <c r="Q547" s="94"/>
      <c r="R547" s="22"/>
      <c r="S547" s="22"/>
    </row>
    <row r="548" spans="1:19" s="69" customFormat="1" ht="48" customHeight="1">
      <c r="A548" s="62"/>
      <c r="B548" s="70"/>
      <c r="C548" s="50"/>
      <c r="D548" s="77"/>
      <c r="E548" s="75"/>
      <c r="F548" s="70"/>
      <c r="G548" s="70"/>
      <c r="H548" s="94"/>
      <c r="I548" s="50"/>
      <c r="J548" s="82"/>
      <c r="K548" s="87"/>
      <c r="L548" s="70"/>
      <c r="M548" s="70"/>
      <c r="N548" s="77"/>
      <c r="O548" s="77"/>
      <c r="P548" s="94"/>
      <c r="Q548" s="94"/>
      <c r="R548" s="22"/>
      <c r="S548" s="22"/>
    </row>
    <row r="549" spans="1:19" s="69" customFormat="1" ht="48" customHeight="1">
      <c r="A549" s="62"/>
      <c r="B549" s="73"/>
      <c r="C549" s="78"/>
      <c r="D549" s="71"/>
      <c r="E549" s="71"/>
      <c r="F549" s="72"/>
      <c r="G549" s="72"/>
      <c r="H549" s="94"/>
      <c r="I549" s="50"/>
      <c r="J549" s="83"/>
      <c r="K549" s="42"/>
      <c r="L549" s="70"/>
      <c r="M549" s="70"/>
      <c r="N549" s="77"/>
      <c r="O549" s="77"/>
      <c r="P549" s="94"/>
      <c r="Q549" s="94"/>
      <c r="R549" s="22"/>
      <c r="S549" s="22"/>
    </row>
    <row r="550" spans="1:19" s="69" customFormat="1" ht="48" customHeight="1">
      <c r="A550" s="62"/>
      <c r="B550" s="73"/>
      <c r="C550" s="78"/>
      <c r="D550" s="71"/>
      <c r="E550" s="71"/>
      <c r="F550" s="70"/>
      <c r="G550" s="70"/>
      <c r="H550" s="94"/>
      <c r="I550" s="50"/>
      <c r="J550" s="83"/>
      <c r="K550" s="42"/>
      <c r="L550" s="70"/>
      <c r="M550" s="70"/>
      <c r="N550" s="77"/>
      <c r="O550" s="77"/>
      <c r="P550" s="94"/>
      <c r="Q550" s="94"/>
      <c r="R550" s="22"/>
      <c r="S550" s="22"/>
    </row>
    <row r="551" spans="1:19" s="69" customFormat="1" ht="48" customHeight="1">
      <c r="A551" s="62"/>
      <c r="B551" s="73"/>
      <c r="C551" s="78"/>
      <c r="D551" s="71"/>
      <c r="E551" s="71"/>
      <c r="F551" s="70"/>
      <c r="G551" s="70"/>
      <c r="H551" s="94"/>
      <c r="I551" s="50"/>
      <c r="J551" s="83"/>
      <c r="K551" s="42"/>
      <c r="L551" s="70"/>
      <c r="M551" s="70"/>
      <c r="N551" s="77"/>
      <c r="O551" s="77"/>
      <c r="P551" s="94"/>
      <c r="Q551" s="94"/>
      <c r="R551" s="22"/>
      <c r="S551" s="22"/>
    </row>
    <row r="552" spans="1:19" s="69" customFormat="1" ht="48" customHeight="1">
      <c r="A552" s="62"/>
      <c r="B552" s="73"/>
      <c r="C552" s="78"/>
      <c r="D552" s="71"/>
      <c r="E552" s="71"/>
      <c r="F552" s="70"/>
      <c r="G552" s="70"/>
      <c r="H552" s="94"/>
      <c r="I552" s="50"/>
      <c r="J552" s="83"/>
      <c r="K552" s="42"/>
      <c r="L552" s="70"/>
      <c r="M552" s="70"/>
      <c r="N552" s="77"/>
      <c r="O552" s="77"/>
      <c r="P552" s="94"/>
      <c r="Q552" s="94"/>
      <c r="R552" s="22"/>
      <c r="S552" s="22"/>
    </row>
    <row r="553" spans="1:19" s="69" customFormat="1" ht="48" customHeight="1">
      <c r="A553" s="62"/>
      <c r="B553" s="73"/>
      <c r="C553" s="78"/>
      <c r="D553" s="71"/>
      <c r="E553" s="76"/>
      <c r="F553" s="72"/>
      <c r="G553" s="72"/>
      <c r="H553" s="72"/>
      <c r="I553" s="50"/>
      <c r="J553" s="83"/>
      <c r="K553" s="42"/>
      <c r="L553" s="70"/>
      <c r="M553" s="70"/>
      <c r="N553" s="77"/>
      <c r="O553" s="77"/>
      <c r="P553" s="94"/>
      <c r="Q553" s="94"/>
      <c r="R553" s="22"/>
      <c r="S553" s="22"/>
    </row>
    <row r="554" spans="1:19" s="69" customFormat="1" ht="48" customHeight="1">
      <c r="A554" s="62"/>
      <c r="B554" s="73"/>
      <c r="C554" s="78"/>
      <c r="D554" s="71"/>
      <c r="E554" s="71"/>
      <c r="F554" s="72"/>
      <c r="G554" s="72"/>
      <c r="H554" s="94"/>
      <c r="I554" s="50"/>
      <c r="J554" s="83"/>
      <c r="K554" s="42"/>
      <c r="L554" s="70"/>
      <c r="M554" s="70"/>
      <c r="N554" s="77"/>
      <c r="O554" s="77"/>
      <c r="P554" s="94"/>
      <c r="Q554" s="94"/>
      <c r="R554" s="22"/>
      <c r="S554" s="22"/>
    </row>
    <row r="555" spans="1:19" s="69" customFormat="1" ht="48" customHeight="1">
      <c r="A555" s="62"/>
      <c r="B555" s="73"/>
      <c r="C555" s="78"/>
      <c r="D555" s="71"/>
      <c r="E555" s="71"/>
      <c r="F555" s="72"/>
      <c r="G555" s="72"/>
      <c r="H555" s="94"/>
      <c r="I555" s="50"/>
      <c r="J555" s="83"/>
      <c r="K555" s="42"/>
      <c r="L555" s="70"/>
      <c r="M555" s="70"/>
      <c r="N555" s="77"/>
      <c r="O555" s="77"/>
      <c r="P555" s="94"/>
      <c r="Q555" s="94"/>
      <c r="R555" s="22"/>
      <c r="S555" s="22"/>
    </row>
    <row r="556" spans="1:19" s="69" customFormat="1" ht="48" customHeight="1">
      <c r="A556" s="62"/>
      <c r="B556" s="73"/>
      <c r="C556" s="78"/>
      <c r="D556" s="71"/>
      <c r="E556" s="71"/>
      <c r="F556" s="72"/>
      <c r="G556" s="72"/>
      <c r="H556" s="94"/>
      <c r="I556" s="79"/>
      <c r="J556" s="84"/>
      <c r="K556" s="42"/>
      <c r="L556" s="70"/>
      <c r="M556" s="70"/>
      <c r="N556" s="77"/>
      <c r="O556" s="77"/>
      <c r="P556" s="94"/>
      <c r="Q556" s="94"/>
      <c r="R556" s="22"/>
      <c r="S556" s="22"/>
    </row>
    <row r="557" spans="1:19" s="69" customFormat="1" ht="48" customHeight="1">
      <c r="A557" s="62"/>
      <c r="B557" s="73"/>
      <c r="C557" s="78"/>
      <c r="D557" s="71"/>
      <c r="E557" s="71"/>
      <c r="F557" s="72"/>
      <c r="G557" s="72"/>
      <c r="H557" s="94"/>
      <c r="I557" s="50"/>
      <c r="J557" s="83"/>
      <c r="K557" s="42"/>
      <c r="L557" s="70"/>
      <c r="M557" s="70"/>
      <c r="N557" s="77"/>
      <c r="O557" s="77"/>
      <c r="P557" s="94"/>
      <c r="Q557" s="94"/>
      <c r="R557" s="22"/>
      <c r="S557" s="22"/>
    </row>
    <row r="558" spans="1:19" s="69" customFormat="1" ht="48" customHeight="1">
      <c r="A558" s="62"/>
      <c r="B558" s="73"/>
      <c r="C558" s="78"/>
      <c r="D558" s="71"/>
      <c r="E558" s="71"/>
      <c r="F558" s="72"/>
      <c r="G558" s="72"/>
      <c r="H558" s="94"/>
      <c r="I558" s="50"/>
      <c r="J558" s="83"/>
      <c r="K558" s="42"/>
      <c r="L558" s="70"/>
      <c r="M558" s="70"/>
      <c r="N558" s="77"/>
      <c r="O558" s="77"/>
      <c r="P558" s="94"/>
      <c r="Q558" s="94"/>
      <c r="R558" s="22"/>
      <c r="S558" s="22"/>
    </row>
    <row r="559" spans="1:19" s="69" customFormat="1" ht="48" customHeight="1">
      <c r="A559" s="62"/>
      <c r="B559" s="73"/>
      <c r="C559" s="78"/>
      <c r="D559" s="71"/>
      <c r="E559" s="71"/>
      <c r="F559" s="72"/>
      <c r="G559" s="72"/>
      <c r="H559" s="94"/>
      <c r="I559" s="50"/>
      <c r="J559" s="83"/>
      <c r="K559" s="42"/>
      <c r="L559" s="70"/>
      <c r="M559" s="70"/>
      <c r="N559" s="77"/>
      <c r="O559" s="77"/>
      <c r="P559" s="94"/>
      <c r="Q559" s="94"/>
      <c r="R559" s="22"/>
      <c r="S559" s="22"/>
    </row>
    <row r="560" spans="1:19" s="69" customFormat="1" ht="48" customHeight="1">
      <c r="A560" s="62"/>
      <c r="B560" s="73"/>
      <c r="C560" s="78"/>
      <c r="D560" s="71"/>
      <c r="E560" s="71"/>
      <c r="F560" s="72"/>
      <c r="G560" s="72"/>
      <c r="H560" s="94"/>
      <c r="I560" s="50"/>
      <c r="J560" s="83"/>
      <c r="K560" s="42"/>
      <c r="L560" s="70"/>
      <c r="M560" s="70"/>
      <c r="N560" s="77"/>
      <c r="O560" s="77"/>
      <c r="P560" s="94"/>
      <c r="Q560" s="94"/>
      <c r="R560" s="22"/>
      <c r="S560" s="22"/>
    </row>
    <row r="561" spans="1:19" s="69" customFormat="1" ht="48" customHeight="1">
      <c r="A561" s="62"/>
      <c r="B561" s="73"/>
      <c r="C561" s="78"/>
      <c r="D561" s="71"/>
      <c r="E561" s="71"/>
      <c r="F561" s="72"/>
      <c r="G561" s="72"/>
      <c r="H561" s="94"/>
      <c r="I561" s="50"/>
      <c r="J561" s="83"/>
      <c r="K561" s="42"/>
      <c r="L561" s="70"/>
      <c r="M561" s="70"/>
      <c r="N561" s="77"/>
      <c r="O561" s="77"/>
      <c r="P561" s="94"/>
      <c r="Q561" s="94"/>
      <c r="R561" s="22"/>
      <c r="S561" s="22"/>
    </row>
    <row r="562" spans="1:19" s="69" customFormat="1" ht="48" customHeight="1">
      <c r="A562" s="62"/>
      <c r="B562" s="73"/>
      <c r="C562" s="78"/>
      <c r="D562" s="71"/>
      <c r="E562" s="71"/>
      <c r="F562" s="72"/>
      <c r="G562" s="72"/>
      <c r="H562" s="94"/>
      <c r="I562" s="50"/>
      <c r="J562" s="83"/>
      <c r="K562" s="42"/>
      <c r="L562" s="70"/>
      <c r="M562" s="70"/>
      <c r="N562" s="77"/>
      <c r="O562" s="77"/>
      <c r="P562" s="94"/>
      <c r="Q562" s="94"/>
      <c r="R562" s="22"/>
      <c r="S562" s="22"/>
    </row>
    <row r="563" spans="1:20" s="69" customFormat="1" ht="48" customHeight="1">
      <c r="A563" s="62"/>
      <c r="B563" s="73"/>
      <c r="C563" s="78"/>
      <c r="D563" s="71"/>
      <c r="E563" s="71"/>
      <c r="F563" s="72"/>
      <c r="G563" s="72"/>
      <c r="H563" s="94"/>
      <c r="I563" s="79"/>
      <c r="J563" s="84"/>
      <c r="K563" s="42"/>
      <c r="L563" s="70"/>
      <c r="M563" s="70"/>
      <c r="N563" s="77"/>
      <c r="O563" s="77"/>
      <c r="P563" s="94"/>
      <c r="Q563" s="94"/>
      <c r="R563" s="94"/>
      <c r="S563" s="94"/>
      <c r="T563" s="117" t="s">
        <v>256</v>
      </c>
    </row>
    <row r="564" spans="1:20" s="69" customFormat="1" ht="48" customHeight="1">
      <c r="A564" s="62"/>
      <c r="B564" s="73"/>
      <c r="C564" s="78"/>
      <c r="D564" s="71"/>
      <c r="E564" s="71"/>
      <c r="F564" s="72"/>
      <c r="G564" s="72"/>
      <c r="H564" s="94"/>
      <c r="I564" s="79"/>
      <c r="J564" s="84"/>
      <c r="K564" s="42"/>
      <c r="L564" s="70"/>
      <c r="M564" s="70"/>
      <c r="N564" s="77"/>
      <c r="O564" s="77"/>
      <c r="P564" s="94"/>
      <c r="Q564" s="94"/>
      <c r="R564" s="94"/>
      <c r="S564" s="94"/>
      <c r="T564" s="117" t="s">
        <v>256</v>
      </c>
    </row>
    <row r="565" spans="1:20" s="69" customFormat="1" ht="48" customHeight="1">
      <c r="A565" s="62"/>
      <c r="B565" s="73"/>
      <c r="C565" s="78"/>
      <c r="D565" s="71"/>
      <c r="E565" s="71"/>
      <c r="F565" s="72"/>
      <c r="G565" s="72"/>
      <c r="H565" s="72"/>
      <c r="I565" s="50"/>
      <c r="J565" s="82"/>
      <c r="K565" s="42"/>
      <c r="L565" s="70"/>
      <c r="M565" s="70"/>
      <c r="N565" s="77"/>
      <c r="O565" s="77"/>
      <c r="P565" s="94"/>
      <c r="Q565" s="94"/>
      <c r="R565" s="94"/>
      <c r="S565" s="94"/>
      <c r="T565" s="117" t="s">
        <v>256</v>
      </c>
    </row>
    <row r="566" spans="1:20" s="69" customFormat="1" ht="48" customHeight="1">
      <c r="A566" s="62"/>
      <c r="B566" s="73"/>
      <c r="C566" s="78"/>
      <c r="D566" s="71"/>
      <c r="E566" s="71"/>
      <c r="F566" s="72"/>
      <c r="G566" s="72"/>
      <c r="H566" s="94"/>
      <c r="I566" s="79"/>
      <c r="J566" s="84"/>
      <c r="K566" s="42"/>
      <c r="L566" s="70"/>
      <c r="M566" s="70"/>
      <c r="N566" s="77"/>
      <c r="O566" s="77"/>
      <c r="P566" s="94"/>
      <c r="Q566" s="94"/>
      <c r="R566" s="94"/>
      <c r="S566" s="94"/>
      <c r="T566" s="117" t="s">
        <v>256</v>
      </c>
    </row>
    <row r="567" spans="1:20" s="69" customFormat="1" ht="48" customHeight="1">
      <c r="A567" s="62"/>
      <c r="B567" s="73"/>
      <c r="C567" s="78"/>
      <c r="D567" s="71"/>
      <c r="E567" s="71"/>
      <c r="F567" s="72"/>
      <c r="G567" s="72"/>
      <c r="H567" s="94"/>
      <c r="I567" s="79"/>
      <c r="J567" s="84"/>
      <c r="K567" s="42"/>
      <c r="L567" s="70"/>
      <c r="M567" s="70"/>
      <c r="N567" s="77"/>
      <c r="O567" s="77"/>
      <c r="P567" s="94"/>
      <c r="Q567" s="94"/>
      <c r="R567" s="94"/>
      <c r="S567" s="94"/>
      <c r="T567" s="117" t="s">
        <v>256</v>
      </c>
    </row>
    <row r="568" spans="1:20" s="69" customFormat="1" ht="48" customHeight="1">
      <c r="A568" s="62"/>
      <c r="B568" s="73"/>
      <c r="C568" s="78"/>
      <c r="D568" s="71"/>
      <c r="E568" s="71"/>
      <c r="F568" s="72"/>
      <c r="G568" s="72"/>
      <c r="H568" s="94"/>
      <c r="I568" s="79"/>
      <c r="J568" s="84"/>
      <c r="K568" s="42"/>
      <c r="L568" s="70"/>
      <c r="M568" s="70"/>
      <c r="N568" s="77"/>
      <c r="O568" s="77"/>
      <c r="P568" s="94"/>
      <c r="Q568" s="94"/>
      <c r="R568" s="94"/>
      <c r="S568" s="94"/>
      <c r="T568" s="117" t="s">
        <v>256</v>
      </c>
    </row>
    <row r="569" spans="1:20" s="69" customFormat="1" ht="48" customHeight="1">
      <c r="A569" s="62"/>
      <c r="B569" s="73"/>
      <c r="C569" s="78"/>
      <c r="D569" s="71"/>
      <c r="E569" s="71"/>
      <c r="F569" s="72"/>
      <c r="G569" s="72"/>
      <c r="H569" s="94"/>
      <c r="I569" s="79"/>
      <c r="J569" s="84"/>
      <c r="K569" s="42"/>
      <c r="L569" s="70"/>
      <c r="M569" s="70"/>
      <c r="N569" s="77"/>
      <c r="O569" s="77"/>
      <c r="P569" s="94"/>
      <c r="Q569" s="94"/>
      <c r="R569" s="94"/>
      <c r="S569" s="94"/>
      <c r="T569" s="117" t="s">
        <v>256</v>
      </c>
    </row>
    <row r="570" spans="1:20" s="69" customFormat="1" ht="48" customHeight="1">
      <c r="A570" s="62"/>
      <c r="B570" s="73"/>
      <c r="C570" s="78"/>
      <c r="D570" s="71"/>
      <c r="E570" s="71"/>
      <c r="F570" s="72"/>
      <c r="G570" s="72"/>
      <c r="H570" s="94"/>
      <c r="I570" s="50"/>
      <c r="J570" s="83"/>
      <c r="K570" s="42"/>
      <c r="L570" s="70"/>
      <c r="M570" s="70"/>
      <c r="N570" s="77"/>
      <c r="O570" s="77"/>
      <c r="P570" s="94"/>
      <c r="Q570" s="94"/>
      <c r="R570" s="94"/>
      <c r="S570" s="94"/>
      <c r="T570" s="117" t="s">
        <v>256</v>
      </c>
    </row>
    <row r="571" spans="1:20" s="69" customFormat="1" ht="48" customHeight="1">
      <c r="A571" s="62"/>
      <c r="B571" s="73"/>
      <c r="C571" s="78"/>
      <c r="D571" s="71"/>
      <c r="E571" s="71"/>
      <c r="F571" s="72"/>
      <c r="G571" s="72"/>
      <c r="H571" s="94"/>
      <c r="I571" s="50"/>
      <c r="J571" s="83"/>
      <c r="K571" s="42"/>
      <c r="L571" s="70"/>
      <c r="M571" s="70"/>
      <c r="N571" s="77"/>
      <c r="O571" s="77"/>
      <c r="P571" s="94"/>
      <c r="Q571" s="94"/>
      <c r="R571" s="94"/>
      <c r="S571" s="94"/>
      <c r="T571" s="117" t="s">
        <v>256</v>
      </c>
    </row>
    <row r="572" spans="1:20" s="69" customFormat="1" ht="48" customHeight="1">
      <c r="A572" s="62"/>
      <c r="B572" s="73"/>
      <c r="C572" s="78"/>
      <c r="D572" s="71"/>
      <c r="E572" s="71"/>
      <c r="F572" s="72"/>
      <c r="G572" s="72"/>
      <c r="H572" s="94"/>
      <c r="I572" s="79"/>
      <c r="J572" s="84"/>
      <c r="K572" s="42"/>
      <c r="L572" s="70"/>
      <c r="M572" s="70"/>
      <c r="N572" s="77"/>
      <c r="O572" s="77"/>
      <c r="P572" s="94"/>
      <c r="Q572" s="94"/>
      <c r="R572" s="94"/>
      <c r="S572" s="94"/>
      <c r="T572" s="117" t="s">
        <v>256</v>
      </c>
    </row>
    <row r="573" spans="1:20" s="69" customFormat="1" ht="48" customHeight="1">
      <c r="A573" s="62"/>
      <c r="B573" s="73"/>
      <c r="C573" s="78"/>
      <c r="D573" s="71"/>
      <c r="E573" s="71"/>
      <c r="F573" s="72"/>
      <c r="G573" s="72"/>
      <c r="H573" s="94"/>
      <c r="I573" s="50"/>
      <c r="J573" s="83"/>
      <c r="K573" s="42"/>
      <c r="L573" s="70"/>
      <c r="M573" s="70"/>
      <c r="N573" s="77"/>
      <c r="O573" s="77"/>
      <c r="P573" s="94"/>
      <c r="Q573" s="94"/>
      <c r="R573" s="94"/>
      <c r="S573" s="94"/>
      <c r="T573" s="117" t="s">
        <v>256</v>
      </c>
    </row>
    <row r="574" spans="1:20" s="69" customFormat="1" ht="48" customHeight="1">
      <c r="A574" s="62"/>
      <c r="B574" s="73"/>
      <c r="C574" s="78"/>
      <c r="D574" s="71"/>
      <c r="E574" s="71"/>
      <c r="F574" s="72"/>
      <c r="G574" s="72"/>
      <c r="H574" s="94"/>
      <c r="I574" s="50"/>
      <c r="J574" s="83"/>
      <c r="K574" s="42"/>
      <c r="L574" s="70"/>
      <c r="M574" s="70"/>
      <c r="N574" s="77"/>
      <c r="O574" s="77"/>
      <c r="P574" s="94"/>
      <c r="Q574" s="94"/>
      <c r="R574" s="94"/>
      <c r="S574" s="94"/>
      <c r="T574" s="117"/>
    </row>
    <row r="575" spans="1:20" s="69" customFormat="1" ht="48" customHeight="1">
      <c r="A575" s="62"/>
      <c r="B575" s="73"/>
      <c r="C575" s="78"/>
      <c r="D575" s="71"/>
      <c r="E575" s="71"/>
      <c r="F575" s="72"/>
      <c r="G575" s="72"/>
      <c r="H575" s="94"/>
      <c r="I575" s="50"/>
      <c r="J575" s="82"/>
      <c r="K575" s="42"/>
      <c r="L575" s="70"/>
      <c r="M575" s="70"/>
      <c r="N575" s="77"/>
      <c r="O575" s="77"/>
      <c r="P575" s="94"/>
      <c r="Q575" s="94"/>
      <c r="R575" s="94"/>
      <c r="S575" s="94"/>
      <c r="T575" s="117"/>
    </row>
    <row r="576" spans="1:20" s="69" customFormat="1" ht="48" customHeight="1">
      <c r="A576" s="62"/>
      <c r="B576" s="73"/>
      <c r="C576" s="78"/>
      <c r="D576" s="71"/>
      <c r="E576" s="71"/>
      <c r="F576" s="72"/>
      <c r="G576" s="72"/>
      <c r="H576" s="94"/>
      <c r="I576" s="79"/>
      <c r="J576" s="84"/>
      <c r="K576" s="42"/>
      <c r="L576" s="70"/>
      <c r="M576" s="70"/>
      <c r="N576" s="77"/>
      <c r="O576" s="77"/>
      <c r="P576" s="94"/>
      <c r="Q576" s="117"/>
      <c r="R576" s="94"/>
      <c r="S576" s="94"/>
      <c r="T576" s="117"/>
    </row>
    <row r="577" spans="1:20" s="69" customFormat="1" ht="48" customHeight="1">
      <c r="A577" s="62"/>
      <c r="B577" s="73"/>
      <c r="C577" s="78"/>
      <c r="D577" s="71"/>
      <c r="E577" s="71"/>
      <c r="F577" s="72"/>
      <c r="G577" s="72"/>
      <c r="H577" s="94"/>
      <c r="I577" s="50"/>
      <c r="J577" s="82"/>
      <c r="K577" s="42"/>
      <c r="L577" s="70"/>
      <c r="M577" s="70"/>
      <c r="N577" s="77"/>
      <c r="O577" s="77"/>
      <c r="P577" s="94"/>
      <c r="Q577" s="117"/>
      <c r="R577" s="94"/>
      <c r="S577" s="94"/>
      <c r="T577" s="117"/>
    </row>
    <row r="578" spans="1:20" s="69" customFormat="1" ht="48" customHeight="1">
      <c r="A578" s="62"/>
      <c r="B578" s="73"/>
      <c r="C578" s="78"/>
      <c r="D578" s="71"/>
      <c r="E578" s="71"/>
      <c r="F578" s="72"/>
      <c r="G578" s="72"/>
      <c r="H578" s="94"/>
      <c r="I578" s="79"/>
      <c r="J578" s="84"/>
      <c r="K578" s="42"/>
      <c r="L578" s="70"/>
      <c r="M578" s="70"/>
      <c r="N578" s="77"/>
      <c r="O578" s="77"/>
      <c r="P578" s="94"/>
      <c r="Q578" s="117"/>
      <c r="R578" s="94"/>
      <c r="S578" s="94"/>
      <c r="T578" s="117"/>
    </row>
    <row r="579" spans="1:20" s="69" customFormat="1" ht="48" customHeight="1">
      <c r="A579" s="62"/>
      <c r="B579" s="73"/>
      <c r="C579" s="78"/>
      <c r="D579" s="71"/>
      <c r="E579" s="71"/>
      <c r="F579" s="72"/>
      <c r="G579" s="72"/>
      <c r="H579" s="94"/>
      <c r="I579" s="50"/>
      <c r="J579" s="83"/>
      <c r="K579" s="42"/>
      <c r="L579" s="70"/>
      <c r="M579" s="70"/>
      <c r="N579" s="77"/>
      <c r="O579" s="77"/>
      <c r="P579" s="77"/>
      <c r="Q579" s="77"/>
      <c r="R579" s="94"/>
      <c r="S579" s="94"/>
      <c r="T579" s="117"/>
    </row>
    <row r="580" spans="1:20" s="69" customFormat="1" ht="48" customHeight="1">
      <c r="A580" s="62"/>
      <c r="B580" s="73"/>
      <c r="C580" s="78"/>
      <c r="D580" s="71"/>
      <c r="E580" s="71"/>
      <c r="F580" s="72"/>
      <c r="G580" s="72"/>
      <c r="H580" s="94"/>
      <c r="I580" s="50"/>
      <c r="J580" s="83"/>
      <c r="K580" s="42"/>
      <c r="L580" s="70"/>
      <c r="M580" s="70"/>
      <c r="N580" s="77"/>
      <c r="O580" s="77"/>
      <c r="P580" s="77"/>
      <c r="Q580" s="77"/>
      <c r="R580" s="94"/>
      <c r="S580" s="94"/>
      <c r="T580" s="117"/>
    </row>
    <row r="581" spans="18:20" s="69" customFormat="1" ht="48" customHeight="1">
      <c r="R581" s="94" t="s">
        <v>27</v>
      </c>
      <c r="S581" s="94"/>
      <c r="T581" s="117" t="s">
        <v>256</v>
      </c>
    </row>
    <row r="582" ht="91.5" customHeight="1"/>
  </sheetData>
  <sheetProtection/>
  <mergeCells count="27">
    <mergeCell ref="A1:Q1"/>
    <mergeCell ref="A2:Q2"/>
    <mergeCell ref="A9:Q9"/>
    <mergeCell ref="A10:Q10"/>
    <mergeCell ref="L15:M15"/>
    <mergeCell ref="A5:Q5"/>
    <mergeCell ref="A7:Q7"/>
    <mergeCell ref="A8:Q8"/>
    <mergeCell ref="A3:Q3"/>
    <mergeCell ref="A4:Q4"/>
    <mergeCell ref="A6:Q6"/>
    <mergeCell ref="P14:P16"/>
    <mergeCell ref="A11:Q11"/>
    <mergeCell ref="A18:Q18"/>
    <mergeCell ref="D15:D16"/>
    <mergeCell ref="E15:E16"/>
    <mergeCell ref="F15:G15"/>
    <mergeCell ref="H15:H16"/>
    <mergeCell ref="I15:J15"/>
    <mergeCell ref="K15:K16"/>
    <mergeCell ref="A14:A16"/>
    <mergeCell ref="B14:B16"/>
    <mergeCell ref="C14:C16"/>
    <mergeCell ref="D14:M14"/>
    <mergeCell ref="N14:N16"/>
    <mergeCell ref="O14:O15"/>
    <mergeCell ref="Q14:Q16"/>
  </mergeCells>
  <printOptions/>
  <pageMargins left="0.2362204724409449" right="0.2362204724409449" top="0.7480314960629921" bottom="0.7480314960629921" header="0.31496062992125984" footer="0.31496062992125984"/>
  <pageSetup horizontalDpi="600" verticalDpi="600" orientation="landscape" paperSize="9" scale="70" r:id="rId1"/>
  <rowBreaks count="2" manualBreakCount="2">
    <brk id="21" min="13" max="19" man="1"/>
    <brk id="311" min="13" max="19" man="1"/>
  </rowBreaks>
</worksheet>
</file>

<file path=xl/worksheets/sheet3.xml><?xml version="1.0" encoding="utf-8"?>
<worksheet xmlns="http://schemas.openxmlformats.org/spreadsheetml/2006/main" xmlns:r="http://schemas.openxmlformats.org/officeDocument/2006/relationships">
  <dimension ref="A3:M100"/>
  <sheetViews>
    <sheetView zoomScalePageLayoutView="0" workbookViewId="0" topLeftCell="A75">
      <selection activeCell="D84" sqref="D84"/>
    </sheetView>
  </sheetViews>
  <sheetFormatPr defaultColWidth="9.125" defaultRowHeight="12.75"/>
  <cols>
    <col min="1" max="1" width="8.625" style="28" customWidth="1"/>
    <col min="2" max="2" width="27.625" style="25" customWidth="1"/>
    <col min="3" max="3" width="45.625" style="25" customWidth="1"/>
    <col min="4" max="4" width="14.375" style="24" customWidth="1"/>
    <col min="5" max="5" width="13.875" style="24" customWidth="1"/>
    <col min="6" max="6" width="18.75390625" style="24" customWidth="1"/>
    <col min="7" max="8" width="16.625" style="24" bestFit="1" customWidth="1"/>
    <col min="9" max="9" width="16.375" style="24" customWidth="1"/>
    <col min="10" max="10" width="17.875" style="24" customWidth="1"/>
    <col min="11" max="11" width="16.125" style="24" customWidth="1"/>
    <col min="12" max="12" width="17.375" style="24" customWidth="1"/>
    <col min="13" max="13" width="16.625" style="24" customWidth="1"/>
    <col min="14" max="16384" width="9.125" style="24" customWidth="1"/>
  </cols>
  <sheetData>
    <row r="3" ht="16.5" thickBot="1">
      <c r="J3" s="24">
        <v>1.04</v>
      </c>
    </row>
    <row r="4" spans="1:13" ht="31.5">
      <c r="A4" s="29" t="s">
        <v>215</v>
      </c>
      <c r="B4" s="26" t="s">
        <v>216</v>
      </c>
      <c r="C4" s="26" t="s">
        <v>217</v>
      </c>
      <c r="D4" s="26" t="s">
        <v>214</v>
      </c>
      <c r="E4" s="31" t="s">
        <v>213</v>
      </c>
      <c r="F4" s="351" t="s">
        <v>237</v>
      </c>
      <c r="G4" s="352"/>
      <c r="H4" s="352"/>
      <c r="I4" s="353"/>
      <c r="J4" s="351" t="s">
        <v>238</v>
      </c>
      <c r="K4" s="352"/>
      <c r="L4" s="352"/>
      <c r="M4" s="353"/>
    </row>
    <row r="5" spans="1:13" ht="63">
      <c r="A5" s="27">
        <v>1</v>
      </c>
      <c r="B5" s="26" t="s">
        <v>42</v>
      </c>
      <c r="C5" s="26" t="s">
        <v>240</v>
      </c>
      <c r="D5" s="26" t="s">
        <v>221</v>
      </c>
      <c r="E5" s="32" t="s">
        <v>53</v>
      </c>
      <c r="F5" s="34">
        <v>124939.9</v>
      </c>
      <c r="G5" s="30">
        <v>407709.28</v>
      </c>
      <c r="H5" s="30">
        <v>512920.66</v>
      </c>
      <c r="I5" s="35">
        <v>168813.99</v>
      </c>
      <c r="J5" s="34">
        <f>F5*$J$3</f>
        <v>129937.496</v>
      </c>
      <c r="K5" s="30">
        <f>G5*$J$3</f>
        <v>424017.6512</v>
      </c>
      <c r="L5" s="30">
        <f>H5*$J$3</f>
        <v>533437.4863999999</v>
      </c>
      <c r="M5" s="35">
        <f>I5*$J$3</f>
        <v>175566.5496</v>
      </c>
    </row>
    <row r="6" spans="1:13" ht="47.25">
      <c r="A6" s="27">
        <v>2</v>
      </c>
      <c r="B6" s="26" t="s">
        <v>128</v>
      </c>
      <c r="C6" s="26"/>
      <c r="D6" s="26" t="s">
        <v>241</v>
      </c>
      <c r="E6" s="33" t="s">
        <v>53</v>
      </c>
      <c r="F6" s="34">
        <v>141979.42</v>
      </c>
      <c r="G6" s="30">
        <v>49888.1</v>
      </c>
      <c r="H6" s="30">
        <v>216696</v>
      </c>
      <c r="I6" s="35">
        <v>0</v>
      </c>
      <c r="J6" s="34">
        <f>F6*$J$3</f>
        <v>147658.59680000003</v>
      </c>
      <c r="K6" s="30">
        <f>G6*$J$3</f>
        <v>51883.624</v>
      </c>
      <c r="L6" s="30">
        <f>H6*$J$3</f>
        <v>225363.84</v>
      </c>
      <c r="M6" s="35">
        <f>I6*$J$3</f>
        <v>0</v>
      </c>
    </row>
    <row r="7" spans="1:13" ht="31.5">
      <c r="A7" s="27">
        <v>3</v>
      </c>
      <c r="B7" s="26" t="s">
        <v>129</v>
      </c>
      <c r="C7" s="26" t="s">
        <v>130</v>
      </c>
      <c r="D7" s="26" t="s">
        <v>222</v>
      </c>
      <c r="E7" s="33" t="s">
        <v>53</v>
      </c>
      <c r="F7" s="34">
        <v>252147.03</v>
      </c>
      <c r="G7" s="30">
        <v>0</v>
      </c>
      <c r="H7" s="30">
        <v>0</v>
      </c>
      <c r="I7" s="35">
        <v>0</v>
      </c>
      <c r="J7" s="34">
        <f>F7*$J$3</f>
        <v>262232.91120000003</v>
      </c>
      <c r="K7" s="30">
        <f>G7*$J$3</f>
        <v>0</v>
      </c>
      <c r="L7" s="30">
        <f>H7*$J$3</f>
        <v>0</v>
      </c>
      <c r="M7" s="35">
        <f>I7*$J$3</f>
        <v>0</v>
      </c>
    </row>
    <row r="8" spans="1:13" ht="15.75">
      <c r="A8" s="27">
        <v>4</v>
      </c>
      <c r="B8" s="26" t="s">
        <v>111</v>
      </c>
      <c r="C8" s="26"/>
      <c r="D8" s="26" t="s">
        <v>218</v>
      </c>
      <c r="E8" s="33" t="s">
        <v>220</v>
      </c>
      <c r="F8" s="34">
        <v>13769476.280000001</v>
      </c>
      <c r="G8" s="30">
        <v>0</v>
      </c>
      <c r="H8" s="30">
        <v>0</v>
      </c>
      <c r="I8" s="35">
        <v>0</v>
      </c>
      <c r="J8" s="34">
        <f>F8*$J$3</f>
        <v>14320255.331200002</v>
      </c>
      <c r="K8" s="30">
        <f>G8*$J$3</f>
        <v>0</v>
      </c>
      <c r="L8" s="30">
        <f>H8*$J$3</f>
        <v>0</v>
      </c>
      <c r="M8" s="35">
        <f>I8*$J$3</f>
        <v>0</v>
      </c>
    </row>
    <row r="9" spans="1:13" ht="31.5">
      <c r="A9" s="27">
        <v>5</v>
      </c>
      <c r="B9" s="26" t="s">
        <v>131</v>
      </c>
      <c r="C9" s="26" t="s">
        <v>135</v>
      </c>
      <c r="D9" s="26" t="s">
        <v>222</v>
      </c>
      <c r="E9" s="33" t="s">
        <v>53</v>
      </c>
      <c r="F9" s="34">
        <v>38234.01</v>
      </c>
      <c r="G9" s="30"/>
      <c r="H9" s="30"/>
      <c r="I9" s="35"/>
      <c r="J9" s="34">
        <f>F9*$J$3</f>
        <v>39763.37040000001</v>
      </c>
      <c r="K9" s="30">
        <f>G9*$J$3</f>
        <v>0</v>
      </c>
      <c r="L9" s="30">
        <f>H9*$J$3</f>
        <v>0</v>
      </c>
      <c r="M9" s="35">
        <f>I9*$J$3</f>
        <v>0</v>
      </c>
    </row>
    <row r="10" spans="1:13" ht="47.25">
      <c r="A10" s="27">
        <v>6</v>
      </c>
      <c r="B10" s="26" t="s">
        <v>132</v>
      </c>
      <c r="C10" s="26"/>
      <c r="D10" s="26" t="s">
        <v>246</v>
      </c>
      <c r="E10" s="33" t="s">
        <v>53</v>
      </c>
      <c r="F10" s="34">
        <v>996219.71</v>
      </c>
      <c r="G10" s="30">
        <v>627878.06</v>
      </c>
      <c r="H10" s="30"/>
      <c r="I10" s="35"/>
      <c r="J10" s="34">
        <f>F10*$J$3</f>
        <v>1036068.4984</v>
      </c>
      <c r="K10" s="30">
        <f>G10*$J$3</f>
        <v>652993.1824</v>
      </c>
      <c r="L10" s="30">
        <f>H10*$J$3</f>
        <v>0</v>
      </c>
      <c r="M10" s="35">
        <f>I10*$J$3</f>
        <v>0</v>
      </c>
    </row>
    <row r="11" spans="1:13" ht="31.5">
      <c r="A11" s="27">
        <v>7</v>
      </c>
      <c r="B11" s="26" t="s">
        <v>133</v>
      </c>
      <c r="C11" s="26"/>
      <c r="D11" s="26" t="s">
        <v>223</v>
      </c>
      <c r="E11" s="33" t="s">
        <v>53</v>
      </c>
      <c r="F11" s="34">
        <v>2204541.42</v>
      </c>
      <c r="G11" s="30">
        <v>117518.31</v>
      </c>
      <c r="H11" s="30"/>
      <c r="I11" s="35"/>
      <c r="J11" s="34">
        <f>F11*$J$3</f>
        <v>2292723.0768</v>
      </c>
      <c r="K11" s="30">
        <f>G11*$J$3</f>
        <v>122219.0424</v>
      </c>
      <c r="L11" s="30">
        <f>H11*$J$3</f>
        <v>0</v>
      </c>
      <c r="M11" s="35">
        <f>I11*$J$3</f>
        <v>0</v>
      </c>
    </row>
    <row r="12" spans="1:13" ht="63">
      <c r="A12" s="27">
        <v>8</v>
      </c>
      <c r="B12" s="26" t="s">
        <v>110</v>
      </c>
      <c r="C12" s="26" t="s">
        <v>134</v>
      </c>
      <c r="D12" s="26" t="s">
        <v>247</v>
      </c>
      <c r="E12" s="32" t="s">
        <v>53</v>
      </c>
      <c r="F12" s="34">
        <v>494971.61</v>
      </c>
      <c r="G12" s="30">
        <v>110068</v>
      </c>
      <c r="H12" s="30">
        <v>1343752.93</v>
      </c>
      <c r="I12" s="35"/>
      <c r="J12" s="34">
        <f>F12*$J$3</f>
        <v>514770.4744</v>
      </c>
      <c r="K12" s="30">
        <f>G12*$J$3</f>
        <v>114470.72</v>
      </c>
      <c r="L12" s="30">
        <f>H12*$J$3</f>
        <v>1397503.0472</v>
      </c>
      <c r="M12" s="35">
        <f>I12*$J$3</f>
        <v>0</v>
      </c>
    </row>
    <row r="13" spans="1:13" ht="47.25" customHeight="1">
      <c r="A13" s="27">
        <v>9</v>
      </c>
      <c r="B13" s="26" t="s">
        <v>136</v>
      </c>
      <c r="C13" s="26" t="s">
        <v>137</v>
      </c>
      <c r="D13" s="26" t="s">
        <v>248</v>
      </c>
      <c r="E13" s="32" t="s">
        <v>53</v>
      </c>
      <c r="F13" s="34">
        <v>837245.3200000001</v>
      </c>
      <c r="G13" s="30">
        <v>1670384.7499999998</v>
      </c>
      <c r="H13" s="30">
        <v>1038886.06</v>
      </c>
      <c r="I13" s="35"/>
      <c r="J13" s="34">
        <f>F13*$J$3</f>
        <v>870735.1328000001</v>
      </c>
      <c r="K13" s="30">
        <f>G13*$J$3</f>
        <v>1737200.14</v>
      </c>
      <c r="L13" s="30">
        <f>H13*$J$3</f>
        <v>1080441.5024</v>
      </c>
      <c r="M13" s="35">
        <f>I13*$J$3</f>
        <v>0</v>
      </c>
    </row>
    <row r="14" spans="1:13" ht="78.75">
      <c r="A14" s="27">
        <v>10</v>
      </c>
      <c r="B14" s="26" t="s">
        <v>138</v>
      </c>
      <c r="C14" s="26"/>
      <c r="D14" s="26" t="s">
        <v>224</v>
      </c>
      <c r="E14" s="32" t="s">
        <v>53</v>
      </c>
      <c r="F14" s="34">
        <v>210949.78000000003</v>
      </c>
      <c r="G14" s="30"/>
      <c r="H14" s="30"/>
      <c r="I14" s="35"/>
      <c r="J14" s="34">
        <f>F14*$J$3</f>
        <v>219387.77120000005</v>
      </c>
      <c r="K14" s="30">
        <f>G14*$J$3</f>
        <v>0</v>
      </c>
      <c r="L14" s="30">
        <f>H14*$J$3</f>
        <v>0</v>
      </c>
      <c r="M14" s="35">
        <f>I14*$J$3</f>
        <v>0</v>
      </c>
    </row>
    <row r="15" spans="1:13" ht="31.5">
      <c r="A15" s="27">
        <v>11</v>
      </c>
      <c r="B15" s="26" t="s">
        <v>81</v>
      </c>
      <c r="C15" s="26" t="s">
        <v>139</v>
      </c>
      <c r="D15" s="26" t="s">
        <v>222</v>
      </c>
      <c r="E15" s="33" t="s">
        <v>53</v>
      </c>
      <c r="F15" s="34" t="e">
        <f>SUM('стр.1'!#REF!)</f>
        <v>#REF!</v>
      </c>
      <c r="G15" s="30"/>
      <c r="H15" s="30"/>
      <c r="I15" s="35"/>
      <c r="J15" s="34" t="e">
        <f>F15*$J$3</f>
        <v>#REF!</v>
      </c>
      <c r="K15" s="30">
        <f>G15*$J$3</f>
        <v>0</v>
      </c>
      <c r="L15" s="30">
        <f>H15*$J$3</f>
        <v>0</v>
      </c>
      <c r="M15" s="35">
        <f>I15*$J$3</f>
        <v>0</v>
      </c>
    </row>
    <row r="16" spans="1:13" ht="78.75">
      <c r="A16" s="27">
        <v>12</v>
      </c>
      <c r="B16" s="26" t="s">
        <v>140</v>
      </c>
      <c r="C16" s="26" t="s">
        <v>141</v>
      </c>
      <c r="D16" s="26" t="s">
        <v>224</v>
      </c>
      <c r="E16" s="32" t="s">
        <v>53</v>
      </c>
      <c r="F16" s="34">
        <v>39523.58</v>
      </c>
      <c r="G16" s="30">
        <v>469760.66000000003</v>
      </c>
      <c r="H16" s="30">
        <v>312275.28</v>
      </c>
      <c r="I16" s="35">
        <v>86213.56</v>
      </c>
      <c r="J16" s="34">
        <f aca="true" t="shared" si="0" ref="J16:J29">F16*$J$3</f>
        <v>41104.5232</v>
      </c>
      <c r="K16" s="30">
        <f aca="true" t="shared" si="1" ref="K16:K29">G16*$J$3</f>
        <v>488551.08640000003</v>
      </c>
      <c r="L16" s="30">
        <f aca="true" t="shared" si="2" ref="L16:L29">H16*$J$3</f>
        <v>324766.29120000004</v>
      </c>
      <c r="M16" s="35">
        <f aca="true" t="shared" si="3" ref="M16:M29">I16*$J$3</f>
        <v>89662.1024</v>
      </c>
    </row>
    <row r="17" spans="1:13" ht="15.75">
      <c r="A17" s="27">
        <v>13</v>
      </c>
      <c r="B17" s="26" t="s">
        <v>142</v>
      </c>
      <c r="C17" s="26" t="s">
        <v>143</v>
      </c>
      <c r="D17" s="26" t="s">
        <v>218</v>
      </c>
      <c r="E17" s="33" t="s">
        <v>219</v>
      </c>
      <c r="F17" s="34">
        <v>23800</v>
      </c>
      <c r="G17" s="30"/>
      <c r="H17" s="30"/>
      <c r="I17" s="35"/>
      <c r="J17" s="34">
        <f t="shared" si="0"/>
        <v>24752</v>
      </c>
      <c r="K17" s="30">
        <f t="shared" si="1"/>
        <v>0</v>
      </c>
      <c r="L17" s="30">
        <f t="shared" si="2"/>
        <v>0</v>
      </c>
      <c r="M17" s="35">
        <f t="shared" si="3"/>
        <v>0</v>
      </c>
    </row>
    <row r="18" spans="1:13" ht="15.75">
      <c r="A18" s="27">
        <v>14</v>
      </c>
      <c r="B18" s="26" t="s">
        <v>144</v>
      </c>
      <c r="C18" s="26"/>
      <c r="D18" s="26" t="s">
        <v>218</v>
      </c>
      <c r="E18" s="33" t="s">
        <v>219</v>
      </c>
      <c r="F18" s="34">
        <v>1021910.44</v>
      </c>
      <c r="G18" s="30"/>
      <c r="H18" s="30"/>
      <c r="I18" s="35"/>
      <c r="J18" s="34">
        <f t="shared" si="0"/>
        <v>1062786.8576</v>
      </c>
      <c r="K18" s="30">
        <f t="shared" si="1"/>
        <v>0</v>
      </c>
      <c r="L18" s="30">
        <f t="shared" si="2"/>
        <v>0</v>
      </c>
      <c r="M18" s="35">
        <f t="shared" si="3"/>
        <v>0</v>
      </c>
    </row>
    <row r="19" spans="1:13" ht="78.75">
      <c r="A19" s="27">
        <v>15</v>
      </c>
      <c r="B19" s="26" t="s">
        <v>145</v>
      </c>
      <c r="C19" s="26" t="s">
        <v>146</v>
      </c>
      <c r="D19" s="26" t="s">
        <v>224</v>
      </c>
      <c r="E19" s="32" t="s">
        <v>53</v>
      </c>
      <c r="F19" s="34">
        <v>5092970.2048</v>
      </c>
      <c r="G19" s="30">
        <v>1034968.55</v>
      </c>
      <c r="H19" s="30">
        <v>88007.51</v>
      </c>
      <c r="I19" s="35">
        <v>49448.76</v>
      </c>
      <c r="J19" s="34">
        <f t="shared" si="0"/>
        <v>5296689.012992</v>
      </c>
      <c r="K19" s="30">
        <f t="shared" si="1"/>
        <v>1076367.2920000001</v>
      </c>
      <c r="L19" s="30">
        <f t="shared" si="2"/>
        <v>91527.8104</v>
      </c>
      <c r="M19" s="35">
        <f t="shared" si="3"/>
        <v>51426.7104</v>
      </c>
    </row>
    <row r="20" spans="1:13" ht="15.75">
      <c r="A20" s="27">
        <v>16</v>
      </c>
      <c r="B20" s="26" t="s">
        <v>112</v>
      </c>
      <c r="C20" s="26"/>
      <c r="D20" s="26" t="s">
        <v>218</v>
      </c>
      <c r="E20" s="33" t="s">
        <v>220</v>
      </c>
      <c r="F20" s="34">
        <v>19421365.169999998</v>
      </c>
      <c r="G20" s="30"/>
      <c r="H20" s="30"/>
      <c r="I20" s="35"/>
      <c r="J20" s="34">
        <f t="shared" si="0"/>
        <v>20198219.7768</v>
      </c>
      <c r="K20" s="30">
        <f t="shared" si="1"/>
        <v>0</v>
      </c>
      <c r="L20" s="30">
        <f t="shared" si="2"/>
        <v>0</v>
      </c>
      <c r="M20" s="35">
        <f t="shared" si="3"/>
        <v>0</v>
      </c>
    </row>
    <row r="21" spans="1:13" ht="78.75">
      <c r="A21" s="27">
        <v>17</v>
      </c>
      <c r="B21" s="26" t="s">
        <v>147</v>
      </c>
      <c r="C21" s="26" t="s">
        <v>147</v>
      </c>
      <c r="D21" s="26" t="s">
        <v>224</v>
      </c>
      <c r="E21" s="32" t="s">
        <v>53</v>
      </c>
      <c r="F21" s="34">
        <v>66126.68</v>
      </c>
      <c r="G21" s="30">
        <v>454394.26</v>
      </c>
      <c r="H21" s="30">
        <v>214090.22</v>
      </c>
      <c r="I21" s="35"/>
      <c r="J21" s="34">
        <f t="shared" si="0"/>
        <v>68771.7472</v>
      </c>
      <c r="K21" s="30">
        <f t="shared" si="1"/>
        <v>472570.03040000005</v>
      </c>
      <c r="L21" s="30">
        <f t="shared" si="2"/>
        <v>222653.82880000002</v>
      </c>
      <c r="M21" s="35">
        <f t="shared" si="3"/>
        <v>0</v>
      </c>
    </row>
    <row r="22" spans="1:13" ht="63">
      <c r="A22" s="27">
        <v>18</v>
      </c>
      <c r="B22" s="26" t="s">
        <v>148</v>
      </c>
      <c r="C22" s="26"/>
      <c r="D22" s="26" t="s">
        <v>225</v>
      </c>
      <c r="E22" s="32" t="s">
        <v>53</v>
      </c>
      <c r="F22" s="34">
        <v>704578.77</v>
      </c>
      <c r="G22" s="30">
        <v>315821.49999999994</v>
      </c>
      <c r="H22" s="30">
        <v>17679.42</v>
      </c>
      <c r="I22" s="35"/>
      <c r="J22" s="34">
        <f t="shared" si="0"/>
        <v>732761.9208000001</v>
      </c>
      <c r="K22" s="30">
        <f t="shared" si="1"/>
        <v>328454.3599999999</v>
      </c>
      <c r="L22" s="30">
        <f t="shared" si="2"/>
        <v>18386.5968</v>
      </c>
      <c r="M22" s="35">
        <f t="shared" si="3"/>
        <v>0</v>
      </c>
    </row>
    <row r="23" spans="1:13" ht="15.75">
      <c r="A23" s="27">
        <v>19</v>
      </c>
      <c r="B23" s="26" t="s">
        <v>149</v>
      </c>
      <c r="C23" s="26"/>
      <c r="D23" s="26" t="s">
        <v>226</v>
      </c>
      <c r="E23" s="33" t="s">
        <v>53</v>
      </c>
      <c r="F23" s="34">
        <v>2149993.33</v>
      </c>
      <c r="G23" s="30"/>
      <c r="H23" s="30"/>
      <c r="I23" s="35"/>
      <c r="J23" s="34">
        <f t="shared" si="0"/>
        <v>2235993.0632</v>
      </c>
      <c r="K23" s="30">
        <f t="shared" si="1"/>
        <v>0</v>
      </c>
      <c r="L23" s="30">
        <f t="shared" si="2"/>
        <v>0</v>
      </c>
      <c r="M23" s="35">
        <f t="shared" si="3"/>
        <v>0</v>
      </c>
    </row>
    <row r="24" spans="1:13" ht="78.75">
      <c r="A24" s="27">
        <v>20</v>
      </c>
      <c r="B24" s="26" t="s">
        <v>150</v>
      </c>
      <c r="C24" s="26" t="s">
        <v>151</v>
      </c>
      <c r="D24" s="26" t="s">
        <v>224</v>
      </c>
      <c r="E24" s="32" t="s">
        <v>53</v>
      </c>
      <c r="F24" s="34">
        <v>27454.41</v>
      </c>
      <c r="G24" s="30">
        <v>23439.5</v>
      </c>
      <c r="H24" s="30"/>
      <c r="I24" s="35"/>
      <c r="J24" s="34">
        <f t="shared" si="0"/>
        <v>28552.5864</v>
      </c>
      <c r="K24" s="30">
        <f t="shared" si="1"/>
        <v>24377.08</v>
      </c>
      <c r="L24" s="30">
        <f t="shared" si="2"/>
        <v>0</v>
      </c>
      <c r="M24" s="35">
        <f t="shared" si="3"/>
        <v>0</v>
      </c>
    </row>
    <row r="25" spans="1:13" ht="31.5">
      <c r="A25" s="27">
        <v>21</v>
      </c>
      <c r="B25" s="26" t="s">
        <v>152</v>
      </c>
      <c r="C25" s="26" t="s">
        <v>153</v>
      </c>
      <c r="D25" s="26" t="s">
        <v>223</v>
      </c>
      <c r="E25" s="33" t="s">
        <v>53</v>
      </c>
      <c r="F25" s="34">
        <v>2961466.8904</v>
      </c>
      <c r="G25" s="30">
        <v>110932</v>
      </c>
      <c r="H25" s="30"/>
      <c r="I25" s="35"/>
      <c r="J25" s="34">
        <f t="shared" si="0"/>
        <v>3079925.566016</v>
      </c>
      <c r="K25" s="30">
        <f t="shared" si="1"/>
        <v>115369.28</v>
      </c>
      <c r="L25" s="30">
        <f t="shared" si="2"/>
        <v>0</v>
      </c>
      <c r="M25" s="35">
        <f t="shared" si="3"/>
        <v>0</v>
      </c>
    </row>
    <row r="26" spans="1:13" ht="15.75">
      <c r="A26" s="27">
        <v>22</v>
      </c>
      <c r="B26" s="26" t="s">
        <v>154</v>
      </c>
      <c r="C26" s="26"/>
      <c r="D26" s="26" t="s">
        <v>226</v>
      </c>
      <c r="E26" s="33" t="s">
        <v>53</v>
      </c>
      <c r="F26" s="34">
        <v>364380</v>
      </c>
      <c r="G26" s="30"/>
      <c r="H26" s="30"/>
      <c r="I26" s="35"/>
      <c r="J26" s="34">
        <f t="shared" si="0"/>
        <v>378955.2</v>
      </c>
      <c r="K26" s="30">
        <f t="shared" si="1"/>
        <v>0</v>
      </c>
      <c r="L26" s="30">
        <f t="shared" si="2"/>
        <v>0</v>
      </c>
      <c r="M26" s="35">
        <f t="shared" si="3"/>
        <v>0</v>
      </c>
    </row>
    <row r="27" spans="1:13" ht="78.75">
      <c r="A27" s="27">
        <v>23</v>
      </c>
      <c r="B27" s="26" t="s">
        <v>155</v>
      </c>
      <c r="C27" s="26"/>
      <c r="D27" s="26" t="s">
        <v>224</v>
      </c>
      <c r="E27" s="32" t="s">
        <v>53</v>
      </c>
      <c r="F27" s="34">
        <v>119973.5</v>
      </c>
      <c r="G27" s="30">
        <v>430847.87</v>
      </c>
      <c r="H27" s="30"/>
      <c r="I27" s="35"/>
      <c r="J27" s="34">
        <f t="shared" si="0"/>
        <v>124772.44</v>
      </c>
      <c r="K27" s="30">
        <f t="shared" si="1"/>
        <v>448081.7848</v>
      </c>
      <c r="L27" s="30">
        <f t="shared" si="2"/>
        <v>0</v>
      </c>
      <c r="M27" s="35">
        <f t="shared" si="3"/>
        <v>0</v>
      </c>
    </row>
    <row r="28" spans="1:13" ht="63">
      <c r="A28" s="27">
        <v>24</v>
      </c>
      <c r="B28" s="26" t="s">
        <v>156</v>
      </c>
      <c r="C28" s="26"/>
      <c r="D28" s="26" t="s">
        <v>225</v>
      </c>
      <c r="E28" s="32" t="s">
        <v>53</v>
      </c>
      <c r="F28" s="34">
        <v>45952.02</v>
      </c>
      <c r="G28" s="30">
        <v>134634.89</v>
      </c>
      <c r="H28" s="30"/>
      <c r="I28" s="35"/>
      <c r="J28" s="34">
        <f t="shared" si="0"/>
        <v>47790.1008</v>
      </c>
      <c r="K28" s="30">
        <f t="shared" si="1"/>
        <v>140020.28560000003</v>
      </c>
      <c r="L28" s="30">
        <f t="shared" si="2"/>
        <v>0</v>
      </c>
      <c r="M28" s="35">
        <f t="shared" si="3"/>
        <v>0</v>
      </c>
    </row>
    <row r="29" spans="1:13" ht="63">
      <c r="A29" s="27">
        <v>25</v>
      </c>
      <c r="B29" s="26" t="s">
        <v>118</v>
      </c>
      <c r="C29" s="26" t="s">
        <v>206</v>
      </c>
      <c r="D29" s="26" t="s">
        <v>221</v>
      </c>
      <c r="E29" s="32" t="s">
        <v>53</v>
      </c>
      <c r="F29" s="34">
        <v>2599986.54</v>
      </c>
      <c r="G29" s="30">
        <v>3325515.1199999996</v>
      </c>
      <c r="H29" s="30">
        <v>1540938.51</v>
      </c>
      <c r="I29" s="35">
        <v>582675.61</v>
      </c>
      <c r="J29" s="34">
        <f t="shared" si="0"/>
        <v>2703986.0016</v>
      </c>
      <c r="K29" s="30">
        <f t="shared" si="1"/>
        <v>3458535.7248</v>
      </c>
      <c r="L29" s="30">
        <f t="shared" si="2"/>
        <v>1602576.0504</v>
      </c>
      <c r="M29" s="35">
        <f t="shared" si="3"/>
        <v>605982.6344</v>
      </c>
    </row>
    <row r="30" spans="1:13" ht="31.5">
      <c r="A30" s="27">
        <v>26</v>
      </c>
      <c r="B30" s="26" t="s">
        <v>157</v>
      </c>
      <c r="C30" s="26" t="s">
        <v>158</v>
      </c>
      <c r="D30" s="26" t="s">
        <v>222</v>
      </c>
      <c r="E30" s="33" t="s">
        <v>53</v>
      </c>
      <c r="F30" s="34">
        <v>39723.33</v>
      </c>
      <c r="G30" s="30"/>
      <c r="H30" s="30"/>
      <c r="I30" s="35"/>
      <c r="J30" s="34">
        <f>F30*$J$3</f>
        <v>41312.2632</v>
      </c>
      <c r="K30" s="30">
        <f>G30*$J$3</f>
        <v>0</v>
      </c>
      <c r="L30" s="30">
        <f>H30*$J$3</f>
        <v>0</v>
      </c>
      <c r="M30" s="35">
        <f>I30*$J$3</f>
        <v>0</v>
      </c>
    </row>
    <row r="31" spans="1:13" ht="31.5">
      <c r="A31" s="27">
        <v>27</v>
      </c>
      <c r="B31" s="26" t="s">
        <v>95</v>
      </c>
      <c r="C31" s="26" t="s">
        <v>159</v>
      </c>
      <c r="D31" s="26" t="s">
        <v>226</v>
      </c>
      <c r="E31" s="33" t="s">
        <v>53</v>
      </c>
      <c r="F31" s="34">
        <v>865289.53</v>
      </c>
      <c r="G31" s="30"/>
      <c r="H31" s="30"/>
      <c r="I31" s="35"/>
      <c r="J31" s="34">
        <f>F31*$J$3</f>
        <v>899901.1112</v>
      </c>
      <c r="K31" s="30">
        <f>G31*$J$3</f>
        <v>0</v>
      </c>
      <c r="L31" s="30">
        <f>H31*$J$3</f>
        <v>0</v>
      </c>
      <c r="M31" s="35">
        <f>I31*$J$3</f>
        <v>0</v>
      </c>
    </row>
    <row r="32" spans="1:13" ht="15.75">
      <c r="A32" s="27">
        <v>28</v>
      </c>
      <c r="B32" s="26" t="s">
        <v>160</v>
      </c>
      <c r="C32" s="26" t="s">
        <v>228</v>
      </c>
      <c r="D32" s="26" t="s">
        <v>227</v>
      </c>
      <c r="E32" s="33" t="s">
        <v>53</v>
      </c>
      <c r="F32" s="34">
        <v>1041494.7400000001</v>
      </c>
      <c r="G32" s="30"/>
      <c r="H32" s="30"/>
      <c r="I32" s="35"/>
      <c r="J32" s="34">
        <f>F32*$J$3</f>
        <v>1083154.5296000002</v>
      </c>
      <c r="K32" s="30">
        <f>G32*$J$3</f>
        <v>0</v>
      </c>
      <c r="L32" s="30">
        <f>H32*$J$3</f>
        <v>0</v>
      </c>
      <c r="M32" s="35">
        <f>I32*$J$3</f>
        <v>0</v>
      </c>
    </row>
    <row r="33" spans="1:13" ht="78.75">
      <c r="A33" s="27">
        <v>29</v>
      </c>
      <c r="B33" s="26" t="s">
        <v>161</v>
      </c>
      <c r="C33" s="26" t="s">
        <v>162</v>
      </c>
      <c r="D33" s="26" t="s">
        <v>230</v>
      </c>
      <c r="E33" s="32" t="s">
        <v>53</v>
      </c>
      <c r="F33" s="34">
        <v>105304.97</v>
      </c>
      <c r="G33" s="30">
        <v>189792.17</v>
      </c>
      <c r="H33" s="30">
        <v>231166.59</v>
      </c>
      <c r="I33" s="35"/>
      <c r="J33" s="34">
        <f>F33*$J$3</f>
        <v>109517.1688</v>
      </c>
      <c r="K33" s="30">
        <f>G33*$J$3</f>
        <v>197383.8568</v>
      </c>
      <c r="L33" s="30">
        <f>H33*$J$3</f>
        <v>240413.2536</v>
      </c>
      <c r="M33" s="35">
        <f>I33*$J$3</f>
        <v>0</v>
      </c>
    </row>
    <row r="34" spans="1:13" ht="47.25">
      <c r="A34" s="27">
        <v>30</v>
      </c>
      <c r="B34" s="26" t="s">
        <v>163</v>
      </c>
      <c r="C34" s="26" t="s">
        <v>163</v>
      </c>
      <c r="D34" s="26" t="s">
        <v>229</v>
      </c>
      <c r="E34" s="33" t="s">
        <v>53</v>
      </c>
      <c r="F34" s="34">
        <v>610748</v>
      </c>
      <c r="G34" s="30">
        <v>89411.85</v>
      </c>
      <c r="H34" s="30"/>
      <c r="I34" s="35"/>
      <c r="J34" s="34">
        <f>F34*$J$3</f>
        <v>635177.92</v>
      </c>
      <c r="K34" s="30">
        <f>G34*$J$3</f>
        <v>92988.32400000001</v>
      </c>
      <c r="L34" s="30">
        <f>H34*$J$3</f>
        <v>0</v>
      </c>
      <c r="M34" s="35">
        <f>I34*$J$3</f>
        <v>0</v>
      </c>
    </row>
    <row r="35" spans="1:13" ht="63">
      <c r="A35" s="27">
        <v>31</v>
      </c>
      <c r="B35" s="26" t="s">
        <v>164</v>
      </c>
      <c r="C35" s="26"/>
      <c r="D35" s="26" t="s">
        <v>221</v>
      </c>
      <c r="E35" s="32" t="s">
        <v>53</v>
      </c>
      <c r="F35" s="34">
        <v>139454</v>
      </c>
      <c r="G35" s="30">
        <v>389212.92</v>
      </c>
      <c r="H35" s="30"/>
      <c r="I35" s="35"/>
      <c r="J35" s="34">
        <f>F35*$J$3</f>
        <v>145032.16</v>
      </c>
      <c r="K35" s="30">
        <f>G35*$J$3</f>
        <v>404781.4368</v>
      </c>
      <c r="L35" s="30">
        <f>H35*$J$3</f>
        <v>0</v>
      </c>
      <c r="M35" s="35">
        <f>I35*$J$3</f>
        <v>0</v>
      </c>
    </row>
    <row r="36" spans="1:13" ht="15.75">
      <c r="A36" s="27">
        <v>32</v>
      </c>
      <c r="B36" s="26" t="s">
        <v>165</v>
      </c>
      <c r="C36" s="26"/>
      <c r="D36" s="26" t="s">
        <v>226</v>
      </c>
      <c r="E36" s="33" t="s">
        <v>231</v>
      </c>
      <c r="F36" s="34">
        <v>192595.83</v>
      </c>
      <c r="G36" s="30"/>
      <c r="H36" s="30"/>
      <c r="I36" s="35"/>
      <c r="J36" s="34">
        <f>F36*$J$3</f>
        <v>200299.66319999998</v>
      </c>
      <c r="K36" s="30">
        <f>G36*$J$3</f>
        <v>0</v>
      </c>
      <c r="L36" s="30">
        <f>H36*$J$3</f>
        <v>0</v>
      </c>
      <c r="M36" s="35">
        <f>I36*$J$3</f>
        <v>0</v>
      </c>
    </row>
    <row r="37" spans="1:13" ht="15.75">
      <c r="A37" s="27">
        <v>33</v>
      </c>
      <c r="B37" s="26" t="s">
        <v>166</v>
      </c>
      <c r="C37" s="26"/>
      <c r="D37" s="26" t="s">
        <v>232</v>
      </c>
      <c r="E37" s="33" t="s">
        <v>53</v>
      </c>
      <c r="F37" s="34">
        <v>549693.25</v>
      </c>
      <c r="G37" s="30"/>
      <c r="H37" s="30"/>
      <c r="I37" s="35"/>
      <c r="J37" s="34">
        <f>F37*$J$3</f>
        <v>571680.98</v>
      </c>
      <c r="K37" s="30">
        <f>G37*$J$3</f>
        <v>0</v>
      </c>
      <c r="L37" s="30">
        <f>H37*$J$3</f>
        <v>0</v>
      </c>
      <c r="M37" s="35">
        <f>I37*$J$3</f>
        <v>0</v>
      </c>
    </row>
    <row r="38" spans="1:13" ht="63">
      <c r="A38" s="27">
        <v>34</v>
      </c>
      <c r="B38" s="26" t="s">
        <v>167</v>
      </c>
      <c r="C38" s="26"/>
      <c r="D38" s="26" t="s">
        <v>233</v>
      </c>
      <c r="E38" s="33" t="s">
        <v>53</v>
      </c>
      <c r="F38" s="34">
        <v>542174.48</v>
      </c>
      <c r="G38" s="30">
        <v>1848877.46</v>
      </c>
      <c r="H38" s="30"/>
      <c r="I38" s="35"/>
      <c r="J38" s="34">
        <f>F38*$J$3</f>
        <v>563861.4592</v>
      </c>
      <c r="K38" s="30">
        <f>G38*$J$3</f>
        <v>1922832.5584</v>
      </c>
      <c r="L38" s="30">
        <f>H38*$J$3</f>
        <v>0</v>
      </c>
      <c r="M38" s="35">
        <f>I38*$J$3</f>
        <v>0</v>
      </c>
    </row>
    <row r="39" spans="1:13" ht="15.75">
      <c r="A39" s="27">
        <v>35</v>
      </c>
      <c r="B39" s="26" t="s">
        <v>168</v>
      </c>
      <c r="C39" s="26"/>
      <c r="D39" s="26" t="s">
        <v>33</v>
      </c>
      <c r="E39" s="33" t="s">
        <v>53</v>
      </c>
      <c r="F39" s="34">
        <v>40226688</v>
      </c>
      <c r="G39" s="30"/>
      <c r="H39" s="30"/>
      <c r="I39" s="35"/>
      <c r="J39" s="34">
        <f>F39*$J$3</f>
        <v>41835755.52</v>
      </c>
      <c r="K39" s="30">
        <f>G39*$J$3</f>
        <v>0</v>
      </c>
      <c r="L39" s="30">
        <f>H39*$J$3</f>
        <v>0</v>
      </c>
      <c r="M39" s="35">
        <f>I39*$J$3</f>
        <v>0</v>
      </c>
    </row>
    <row r="40" spans="1:13" ht="15.75">
      <c r="A40" s="27">
        <v>36</v>
      </c>
      <c r="B40" s="26" t="s">
        <v>169</v>
      </c>
      <c r="C40" s="26" t="s">
        <v>170</v>
      </c>
      <c r="D40" s="26" t="s">
        <v>33</v>
      </c>
      <c r="E40" s="33" t="s">
        <v>53</v>
      </c>
      <c r="F40" s="34">
        <v>276349.996</v>
      </c>
      <c r="G40" s="30"/>
      <c r="H40" s="30"/>
      <c r="I40" s="35"/>
      <c r="J40" s="34">
        <f>F40*$J$3</f>
        <v>287403.99584</v>
      </c>
      <c r="K40" s="30">
        <f>G40*$J$3</f>
        <v>0</v>
      </c>
      <c r="L40" s="30">
        <f>H40*$J$3</f>
        <v>0</v>
      </c>
      <c r="M40" s="35">
        <f>I40*$J$3</f>
        <v>0</v>
      </c>
    </row>
    <row r="41" spans="1:13" ht="31.5">
      <c r="A41" s="27">
        <v>37</v>
      </c>
      <c r="B41" s="26" t="s">
        <v>114</v>
      </c>
      <c r="C41" s="26"/>
      <c r="D41" s="26" t="s">
        <v>45</v>
      </c>
      <c r="E41" s="33" t="s">
        <v>53</v>
      </c>
      <c r="F41" s="34">
        <v>103129.84</v>
      </c>
      <c r="G41" s="30"/>
      <c r="H41" s="30"/>
      <c r="I41" s="35"/>
      <c r="J41" s="34">
        <f>F41*$J$3</f>
        <v>107255.0336</v>
      </c>
      <c r="K41" s="30">
        <f>G41*$J$3</f>
        <v>0</v>
      </c>
      <c r="L41" s="30">
        <f>H41*$J$3</f>
        <v>0</v>
      </c>
      <c r="M41" s="35">
        <f>I41*$J$3</f>
        <v>0</v>
      </c>
    </row>
    <row r="42" spans="1:13" ht="15.75">
      <c r="A42" s="27">
        <v>38</v>
      </c>
      <c r="B42" s="26" t="s">
        <v>171</v>
      </c>
      <c r="C42" s="26"/>
      <c r="D42" s="26" t="s">
        <v>33</v>
      </c>
      <c r="E42" s="33" t="s">
        <v>53</v>
      </c>
      <c r="F42" s="34">
        <v>134368.0416</v>
      </c>
      <c r="G42" s="30"/>
      <c r="H42" s="30"/>
      <c r="I42" s="35"/>
      <c r="J42" s="34">
        <f>F42*$J$3</f>
        <v>139742.763264</v>
      </c>
      <c r="K42" s="30">
        <f>G42*$J$3</f>
        <v>0</v>
      </c>
      <c r="L42" s="30">
        <f>H42*$J$3</f>
        <v>0</v>
      </c>
      <c r="M42" s="35">
        <f>I42*$J$3</f>
        <v>0</v>
      </c>
    </row>
    <row r="43" spans="1:13" ht="15.75">
      <c r="A43" s="27">
        <v>39</v>
      </c>
      <c r="B43" s="26" t="s">
        <v>172</v>
      </c>
      <c r="C43" s="26"/>
      <c r="D43" s="26"/>
      <c r="E43" s="33"/>
      <c r="F43" s="34">
        <v>1865762.5392</v>
      </c>
      <c r="G43" s="30"/>
      <c r="H43" s="30"/>
      <c r="I43" s="35"/>
      <c r="J43" s="34">
        <f>F43*$J$3</f>
        <v>1940393.040768</v>
      </c>
      <c r="K43" s="30">
        <f>G43*$J$3</f>
        <v>0</v>
      </c>
      <c r="L43" s="30">
        <f>H43*$J$3</f>
        <v>0</v>
      </c>
      <c r="M43" s="35">
        <f>I43*$J$3</f>
        <v>0</v>
      </c>
    </row>
    <row r="44" spans="1:13" ht="31.5">
      <c r="A44" s="27">
        <v>40</v>
      </c>
      <c r="B44" s="26" t="s">
        <v>173</v>
      </c>
      <c r="C44" s="26"/>
      <c r="D44" s="26" t="s">
        <v>33</v>
      </c>
      <c r="E44" s="33" t="s">
        <v>53</v>
      </c>
      <c r="F44" s="34">
        <v>874453.2</v>
      </c>
      <c r="G44" s="30"/>
      <c r="H44" s="30"/>
      <c r="I44" s="35"/>
      <c r="J44" s="34">
        <f>F44*$J$3</f>
        <v>909431.328</v>
      </c>
      <c r="K44" s="30">
        <f>G44*$J$3</f>
        <v>0</v>
      </c>
      <c r="L44" s="30">
        <f>H44*$J$3</f>
        <v>0</v>
      </c>
      <c r="M44" s="35">
        <f>I44*$J$3</f>
        <v>0</v>
      </c>
    </row>
    <row r="45" spans="1:13" ht="15.75">
      <c r="A45" s="27">
        <v>41</v>
      </c>
      <c r="B45" s="26" t="s">
        <v>174</v>
      </c>
      <c r="C45" s="26"/>
      <c r="D45" s="26" t="s">
        <v>33</v>
      </c>
      <c r="E45" s="33" t="s">
        <v>53</v>
      </c>
      <c r="F45" s="34">
        <v>702168</v>
      </c>
      <c r="G45" s="30"/>
      <c r="H45" s="30"/>
      <c r="I45" s="35"/>
      <c r="J45" s="34">
        <f>F45*$J$3</f>
        <v>730254.72</v>
      </c>
      <c r="K45" s="30">
        <f>G45*$J$3</f>
        <v>0</v>
      </c>
      <c r="L45" s="30">
        <f>H45*$J$3</f>
        <v>0</v>
      </c>
      <c r="M45" s="35">
        <f>I45*$J$3</f>
        <v>0</v>
      </c>
    </row>
    <row r="46" spans="1:13" ht="47.25">
      <c r="A46" s="27">
        <v>42</v>
      </c>
      <c r="B46" s="26" t="s">
        <v>175</v>
      </c>
      <c r="C46" s="26"/>
      <c r="D46" s="26" t="s">
        <v>33</v>
      </c>
      <c r="E46" s="33" t="s">
        <v>53</v>
      </c>
      <c r="F46" s="34">
        <v>1978863.682</v>
      </c>
      <c r="G46" s="30"/>
      <c r="H46" s="30"/>
      <c r="I46" s="35"/>
      <c r="J46" s="34">
        <f>F46*$J$3</f>
        <v>2058018.22928</v>
      </c>
      <c r="K46" s="30">
        <f>G46*$J$3</f>
        <v>0</v>
      </c>
      <c r="L46" s="30">
        <f>H46*$J$3</f>
        <v>0</v>
      </c>
      <c r="M46" s="35">
        <f>I46*$J$3</f>
        <v>0</v>
      </c>
    </row>
    <row r="47" spans="1:13" ht="31.5">
      <c r="A47" s="27">
        <v>43</v>
      </c>
      <c r="B47" s="26" t="s">
        <v>41</v>
      </c>
      <c r="C47" s="26"/>
      <c r="D47" s="26" t="s">
        <v>226</v>
      </c>
      <c r="E47" s="33" t="s">
        <v>53</v>
      </c>
      <c r="F47" s="34">
        <v>493902.0168</v>
      </c>
      <c r="G47" s="30"/>
      <c r="H47" s="30"/>
      <c r="I47" s="35"/>
      <c r="J47" s="34">
        <f>F47*$J$3</f>
        <v>513658.097472</v>
      </c>
      <c r="K47" s="30">
        <f>G47*$J$3</f>
        <v>0</v>
      </c>
      <c r="L47" s="30">
        <f>H47*$J$3</f>
        <v>0</v>
      </c>
      <c r="M47" s="35">
        <f>I47*$J$3</f>
        <v>0</v>
      </c>
    </row>
    <row r="48" spans="1:13" ht="31.5">
      <c r="A48" s="27">
        <v>44</v>
      </c>
      <c r="B48" s="26" t="s">
        <v>176</v>
      </c>
      <c r="C48" s="26"/>
      <c r="D48" s="26" t="s">
        <v>33</v>
      </c>
      <c r="E48" s="33" t="s">
        <v>53</v>
      </c>
      <c r="F48" s="34">
        <v>47999.52</v>
      </c>
      <c r="G48" s="30"/>
      <c r="H48" s="30"/>
      <c r="I48" s="35"/>
      <c r="J48" s="34">
        <f>F48*$J$3</f>
        <v>49919.5008</v>
      </c>
      <c r="K48" s="30">
        <f>G48*$J$3</f>
        <v>0</v>
      </c>
      <c r="L48" s="30">
        <f>H48*$J$3</f>
        <v>0</v>
      </c>
      <c r="M48" s="35">
        <f>I48*$J$3</f>
        <v>0</v>
      </c>
    </row>
    <row r="49" spans="1:13" ht="63">
      <c r="A49" s="27">
        <v>45</v>
      </c>
      <c r="B49" s="26" t="s">
        <v>177</v>
      </c>
      <c r="C49" s="26"/>
      <c r="D49" s="26" t="s">
        <v>251</v>
      </c>
      <c r="E49" s="33" t="s">
        <v>53</v>
      </c>
      <c r="F49" s="34">
        <v>25033.9</v>
      </c>
      <c r="G49" s="30">
        <v>107739.16</v>
      </c>
      <c r="H49" s="30">
        <v>493333.34</v>
      </c>
      <c r="I49" s="35"/>
      <c r="J49" s="34">
        <f>F49*$J$3</f>
        <v>26035.256</v>
      </c>
      <c r="K49" s="30">
        <f>G49*$J$3</f>
        <v>112048.72640000001</v>
      </c>
      <c r="L49" s="30">
        <f>H49*$J$3</f>
        <v>513066.67360000004</v>
      </c>
      <c r="M49" s="35">
        <f>I49*$J$3</f>
        <v>0</v>
      </c>
    </row>
    <row r="50" spans="1:13" ht="15.75">
      <c r="A50" s="27">
        <v>46</v>
      </c>
      <c r="B50" s="26" t="s">
        <v>178</v>
      </c>
      <c r="C50" s="26"/>
      <c r="D50" s="26" t="s">
        <v>33</v>
      </c>
      <c r="E50" s="33" t="s">
        <v>53</v>
      </c>
      <c r="F50" s="34">
        <v>330000</v>
      </c>
      <c r="G50" s="30"/>
      <c r="H50" s="30"/>
      <c r="I50" s="35"/>
      <c r="J50" s="34">
        <f>F50*$J$3</f>
        <v>343200</v>
      </c>
      <c r="K50" s="30">
        <f>G50*$J$3</f>
        <v>0</v>
      </c>
      <c r="L50" s="30">
        <f>H50*$J$3</f>
        <v>0</v>
      </c>
      <c r="M50" s="35">
        <f>I50*$J$3</f>
        <v>0</v>
      </c>
    </row>
    <row r="51" spans="1:13" ht="15.75">
      <c r="A51" s="27">
        <v>47</v>
      </c>
      <c r="B51" s="26" t="s">
        <v>179</v>
      </c>
      <c r="C51" s="26"/>
      <c r="D51" s="26" t="s">
        <v>33</v>
      </c>
      <c r="E51" s="33" t="s">
        <v>53</v>
      </c>
      <c r="F51" s="34">
        <v>1440900.5699999998</v>
      </c>
      <c r="G51" s="30"/>
      <c r="H51" s="30"/>
      <c r="I51" s="35"/>
      <c r="J51" s="34">
        <f>F51*$J$3</f>
        <v>1498536.5928</v>
      </c>
      <c r="K51" s="30">
        <f>G51*$J$3</f>
        <v>0</v>
      </c>
      <c r="L51" s="30">
        <f>H51*$J$3</f>
        <v>0</v>
      </c>
      <c r="M51" s="35">
        <f>I51*$J$3</f>
        <v>0</v>
      </c>
    </row>
    <row r="52" spans="1:13" ht="31.5">
      <c r="A52" s="27">
        <v>48</v>
      </c>
      <c r="B52" s="26" t="s">
        <v>180</v>
      </c>
      <c r="C52" s="26"/>
      <c r="D52" s="26" t="s">
        <v>222</v>
      </c>
      <c r="E52" s="33" t="s">
        <v>50</v>
      </c>
      <c r="F52" s="34">
        <v>16886643.52</v>
      </c>
      <c r="G52" s="30"/>
      <c r="H52" s="30"/>
      <c r="I52" s="35"/>
      <c r="J52" s="34">
        <f>F52*$J$3</f>
        <v>17562109.2608</v>
      </c>
      <c r="K52" s="30">
        <f>G52*$J$3</f>
        <v>0</v>
      </c>
      <c r="L52" s="30">
        <f>H52*$J$3</f>
        <v>0</v>
      </c>
      <c r="M52" s="35">
        <f>I52*$J$3</f>
        <v>0</v>
      </c>
    </row>
    <row r="53" spans="1:13" ht="15.75">
      <c r="A53" s="27">
        <v>49</v>
      </c>
      <c r="B53" s="26" t="s">
        <v>181</v>
      </c>
      <c r="C53" s="26"/>
      <c r="D53" s="26"/>
      <c r="E53" s="33"/>
      <c r="F53" s="34">
        <v>219266.63</v>
      </c>
      <c r="G53" s="30">
        <v>27995.5</v>
      </c>
      <c r="H53" s="30">
        <v>252431.16</v>
      </c>
      <c r="I53" s="35"/>
      <c r="J53" s="34">
        <f>F53*$J$3</f>
        <v>228037.29520000002</v>
      </c>
      <c r="K53" s="30">
        <f>G53*$J$3</f>
        <v>29115.32</v>
      </c>
      <c r="L53" s="30">
        <f>H53*$J$3</f>
        <v>262528.40640000004</v>
      </c>
      <c r="M53" s="35">
        <f>I53*$J$3</f>
        <v>0</v>
      </c>
    </row>
    <row r="54" spans="1:13" ht="15.75">
      <c r="A54" s="27">
        <v>50</v>
      </c>
      <c r="B54" s="26" t="s">
        <v>182</v>
      </c>
      <c r="C54" s="26"/>
      <c r="D54" s="26" t="s">
        <v>33</v>
      </c>
      <c r="E54" s="33" t="s">
        <v>53</v>
      </c>
      <c r="F54" s="34">
        <v>353400</v>
      </c>
      <c r="G54" s="30"/>
      <c r="H54" s="30"/>
      <c r="I54" s="35"/>
      <c r="J54" s="34">
        <f>F54*$J$3</f>
        <v>367536</v>
      </c>
      <c r="K54" s="30">
        <f>G54*$J$3</f>
        <v>0</v>
      </c>
      <c r="L54" s="30">
        <f>H54*$J$3</f>
        <v>0</v>
      </c>
      <c r="M54" s="35">
        <f>I54*$J$3</f>
        <v>0</v>
      </c>
    </row>
    <row r="55" spans="1:13" ht="15.75">
      <c r="A55" s="27">
        <v>51</v>
      </c>
      <c r="B55" s="26" t="s">
        <v>183</v>
      </c>
      <c r="C55" s="26"/>
      <c r="D55" s="26" t="s">
        <v>33</v>
      </c>
      <c r="E55" s="33" t="s">
        <v>53</v>
      </c>
      <c r="F55" s="34">
        <v>698799.96</v>
      </c>
      <c r="G55" s="30"/>
      <c r="H55" s="30"/>
      <c r="I55" s="35"/>
      <c r="J55" s="34">
        <f>F55*$J$3</f>
        <v>726751.9584</v>
      </c>
      <c r="K55" s="30">
        <f>G55*$J$3</f>
        <v>0</v>
      </c>
      <c r="L55" s="30">
        <f>H55*$J$3</f>
        <v>0</v>
      </c>
      <c r="M55" s="35">
        <f>I55*$J$3</f>
        <v>0</v>
      </c>
    </row>
    <row r="56" spans="1:13" ht="31.5">
      <c r="A56" s="27">
        <v>52</v>
      </c>
      <c r="B56" s="26" t="s">
        <v>184</v>
      </c>
      <c r="C56" s="26"/>
      <c r="D56" s="26" t="s">
        <v>33</v>
      </c>
      <c r="E56" s="33" t="s">
        <v>53</v>
      </c>
      <c r="F56" s="34">
        <v>37766.63</v>
      </c>
      <c r="G56" s="30"/>
      <c r="H56" s="30"/>
      <c r="I56" s="35"/>
      <c r="J56" s="34">
        <f>F56*$J$3</f>
        <v>39277.2952</v>
      </c>
      <c r="K56" s="30">
        <f>G56*$J$3</f>
        <v>0</v>
      </c>
      <c r="L56" s="30">
        <f>H56*$J$3</f>
        <v>0</v>
      </c>
      <c r="M56" s="35">
        <f>I56*$J$3</f>
        <v>0</v>
      </c>
    </row>
    <row r="57" spans="1:13" ht="15.75">
      <c r="A57" s="27">
        <v>53</v>
      </c>
      <c r="B57" s="26" t="s">
        <v>185</v>
      </c>
      <c r="C57" s="26"/>
      <c r="D57" s="26" t="s">
        <v>33</v>
      </c>
      <c r="E57" s="33" t="s">
        <v>53</v>
      </c>
      <c r="F57" s="34">
        <v>115705.03</v>
      </c>
      <c r="G57" s="30"/>
      <c r="H57" s="30"/>
      <c r="I57" s="35"/>
      <c r="J57" s="34">
        <f>F57*$J$3</f>
        <v>120333.23120000001</v>
      </c>
      <c r="K57" s="30">
        <f>G57*$J$3</f>
        <v>0</v>
      </c>
      <c r="L57" s="30">
        <f>H57*$J$3</f>
        <v>0</v>
      </c>
      <c r="M57" s="35">
        <f>I57*$J$3</f>
        <v>0</v>
      </c>
    </row>
    <row r="58" spans="1:13" ht="47.25">
      <c r="A58" s="27">
        <v>54</v>
      </c>
      <c r="B58" s="26" t="s">
        <v>186</v>
      </c>
      <c r="C58" s="26"/>
      <c r="D58" s="26" t="s">
        <v>235</v>
      </c>
      <c r="E58" s="33" t="s">
        <v>53</v>
      </c>
      <c r="F58" s="34">
        <v>443423.82</v>
      </c>
      <c r="G58" s="30">
        <v>98744.75</v>
      </c>
      <c r="H58" s="30">
        <v>182073.78</v>
      </c>
      <c r="I58" s="35"/>
      <c r="J58" s="34">
        <f>F58*$J$3</f>
        <v>461160.77280000004</v>
      </c>
      <c r="K58" s="30">
        <f>G58*$J$3</f>
        <v>102694.54000000001</v>
      </c>
      <c r="L58" s="30">
        <f>H58*$J$3</f>
        <v>189356.7312</v>
      </c>
      <c r="M58" s="35">
        <f>I58*$J$3</f>
        <v>0</v>
      </c>
    </row>
    <row r="59" spans="1:13" ht="15.75">
      <c r="A59" s="27">
        <v>55</v>
      </c>
      <c r="B59" s="26" t="s">
        <v>187</v>
      </c>
      <c r="C59" s="26"/>
      <c r="D59" s="26" t="s">
        <v>33</v>
      </c>
      <c r="E59" s="33" t="s">
        <v>53</v>
      </c>
      <c r="F59" s="34">
        <v>98400</v>
      </c>
      <c r="G59" s="30"/>
      <c r="H59" s="30"/>
      <c r="I59" s="35"/>
      <c r="J59" s="34">
        <f>F59*$J$3</f>
        <v>102336</v>
      </c>
      <c r="K59" s="30">
        <f>G59*$J$3</f>
        <v>0</v>
      </c>
      <c r="L59" s="30">
        <f>H59*$J$3</f>
        <v>0</v>
      </c>
      <c r="M59" s="35">
        <f>I59*$J$3</f>
        <v>0</v>
      </c>
    </row>
    <row r="60" spans="1:13" ht="15.75">
      <c r="A60" s="27">
        <v>56</v>
      </c>
      <c r="B60" s="26" t="s">
        <v>188</v>
      </c>
      <c r="C60" s="26"/>
      <c r="D60" s="26" t="s">
        <v>226</v>
      </c>
      <c r="E60" s="33" t="s">
        <v>53</v>
      </c>
      <c r="F60" s="34">
        <v>237892.53999999998</v>
      </c>
      <c r="G60" s="30"/>
      <c r="H60" s="30"/>
      <c r="I60" s="35"/>
      <c r="J60" s="34">
        <f>F60*$J$3</f>
        <v>247408.24159999998</v>
      </c>
      <c r="K60" s="30">
        <f>G60*$J$3</f>
        <v>0</v>
      </c>
      <c r="L60" s="30">
        <f>H60*$J$3</f>
        <v>0</v>
      </c>
      <c r="M60" s="35">
        <f>I60*$J$3</f>
        <v>0</v>
      </c>
    </row>
    <row r="61" spans="1:13" ht="31.5">
      <c r="A61" s="27">
        <v>57</v>
      </c>
      <c r="B61" s="26" t="s">
        <v>189</v>
      </c>
      <c r="C61" s="26"/>
      <c r="D61" s="26" t="s">
        <v>234</v>
      </c>
      <c r="E61" s="33" t="s">
        <v>53</v>
      </c>
      <c r="F61" s="34">
        <v>52599.93</v>
      </c>
      <c r="G61" s="30"/>
      <c r="H61" s="30"/>
      <c r="I61" s="35"/>
      <c r="J61" s="34">
        <f>F61*$J$3</f>
        <v>54703.927200000006</v>
      </c>
      <c r="K61" s="30">
        <f>G61*$J$3</f>
        <v>0</v>
      </c>
      <c r="L61" s="30">
        <f>H61*$J$3</f>
        <v>0</v>
      </c>
      <c r="M61" s="35">
        <f>I61*$J$3</f>
        <v>0</v>
      </c>
    </row>
    <row r="62" spans="1:13" ht="15.75">
      <c r="A62" s="27">
        <v>58</v>
      </c>
      <c r="B62" s="26" t="s">
        <v>190</v>
      </c>
      <c r="C62" s="26"/>
      <c r="D62" s="26" t="s">
        <v>226</v>
      </c>
      <c r="E62" s="33" t="s">
        <v>53</v>
      </c>
      <c r="F62" s="34">
        <v>2060400</v>
      </c>
      <c r="G62" s="30"/>
      <c r="H62" s="30"/>
      <c r="I62" s="35"/>
      <c r="J62" s="34">
        <f>F62*$J$3</f>
        <v>2142816</v>
      </c>
      <c r="K62" s="30">
        <f>G62*$J$3</f>
        <v>0</v>
      </c>
      <c r="L62" s="30">
        <f>H62*$J$3</f>
        <v>0</v>
      </c>
      <c r="M62" s="35">
        <f>I62*$J$3</f>
        <v>0</v>
      </c>
    </row>
    <row r="63" spans="1:13" ht="15.75">
      <c r="A63" s="27">
        <v>59</v>
      </c>
      <c r="B63" s="26" t="s">
        <v>61</v>
      </c>
      <c r="C63" s="26"/>
      <c r="D63" s="26" t="s">
        <v>33</v>
      </c>
      <c r="E63" s="33" t="s">
        <v>53</v>
      </c>
      <c r="F63" s="34">
        <v>1284070</v>
      </c>
      <c r="G63" s="30"/>
      <c r="H63" s="30"/>
      <c r="I63" s="35"/>
      <c r="J63" s="34">
        <f>F63*$J$3</f>
        <v>1335432.8</v>
      </c>
      <c r="K63" s="30">
        <f>G63*$J$3</f>
        <v>0</v>
      </c>
      <c r="L63" s="30">
        <f>H63*$J$3</f>
        <v>0</v>
      </c>
      <c r="M63" s="35">
        <f>I63*$J$3</f>
        <v>0</v>
      </c>
    </row>
    <row r="64" spans="1:13" ht="31.5">
      <c r="A64" s="27">
        <v>60</v>
      </c>
      <c r="B64" s="26" t="s">
        <v>191</v>
      </c>
      <c r="C64" s="26"/>
      <c r="D64" s="26" t="s">
        <v>222</v>
      </c>
      <c r="E64" s="33" t="s">
        <v>53</v>
      </c>
      <c r="F64" s="34">
        <v>547518.8500000001</v>
      </c>
      <c r="G64" s="30"/>
      <c r="H64" s="30"/>
      <c r="I64" s="35"/>
      <c r="J64" s="34">
        <f>F64*$J$3</f>
        <v>569419.6040000002</v>
      </c>
      <c r="K64" s="30">
        <f>G64*$J$3</f>
        <v>0</v>
      </c>
      <c r="L64" s="30">
        <f>H64*$J$3</f>
        <v>0</v>
      </c>
      <c r="M64" s="35">
        <f>I64*$J$3</f>
        <v>0</v>
      </c>
    </row>
    <row r="65" spans="1:13" ht="31.5">
      <c r="A65" s="27">
        <v>61</v>
      </c>
      <c r="B65" s="26" t="s">
        <v>192</v>
      </c>
      <c r="C65" s="26"/>
      <c r="D65" s="26" t="s">
        <v>33</v>
      </c>
      <c r="E65" s="33" t="s">
        <v>53</v>
      </c>
      <c r="F65" s="34">
        <v>18920</v>
      </c>
      <c r="G65" s="30"/>
      <c r="H65" s="30"/>
      <c r="I65" s="35"/>
      <c r="J65" s="34">
        <f>F65*$J$3</f>
        <v>19676.8</v>
      </c>
      <c r="K65" s="30">
        <f>G65*$J$3</f>
        <v>0</v>
      </c>
      <c r="L65" s="30">
        <f>H65*$J$3</f>
        <v>0</v>
      </c>
      <c r="M65" s="35">
        <f>I65*$J$3</f>
        <v>0</v>
      </c>
    </row>
    <row r="66" spans="1:13" ht="47.25">
      <c r="A66" s="27">
        <v>62</v>
      </c>
      <c r="B66" s="26" t="s">
        <v>193</v>
      </c>
      <c r="C66" s="26" t="s">
        <v>194</v>
      </c>
      <c r="D66" s="26" t="s">
        <v>236</v>
      </c>
      <c r="E66" s="33" t="s">
        <v>53</v>
      </c>
      <c r="F66" s="34">
        <v>28920</v>
      </c>
      <c r="G66" s="30">
        <v>125301.99</v>
      </c>
      <c r="H66" s="30"/>
      <c r="I66" s="35"/>
      <c r="J66" s="34">
        <f>F66*$J$3</f>
        <v>30076.8</v>
      </c>
      <c r="K66" s="30">
        <f>G66*$J$3</f>
        <v>130314.06960000002</v>
      </c>
      <c r="L66" s="30">
        <f>H66*$J$3</f>
        <v>0</v>
      </c>
      <c r="M66" s="35">
        <f>I66*$J$3</f>
        <v>0</v>
      </c>
    </row>
    <row r="67" spans="1:13" ht="31.5">
      <c r="A67" s="27">
        <v>63</v>
      </c>
      <c r="B67" s="26" t="s">
        <v>195</v>
      </c>
      <c r="C67" s="26"/>
      <c r="D67" s="26" t="s">
        <v>222</v>
      </c>
      <c r="E67" s="33" t="s">
        <v>53</v>
      </c>
      <c r="F67" s="34">
        <v>564295.21</v>
      </c>
      <c r="G67" s="30"/>
      <c r="H67" s="30"/>
      <c r="I67" s="35"/>
      <c r="J67" s="34">
        <f>F67*$J$3</f>
        <v>586867.0184</v>
      </c>
      <c r="K67" s="30">
        <f>G67*$J$3</f>
        <v>0</v>
      </c>
      <c r="L67" s="30">
        <f>H67*$J$3</f>
        <v>0</v>
      </c>
      <c r="M67" s="35">
        <f>I67*$J$3</f>
        <v>0</v>
      </c>
    </row>
    <row r="68" spans="1:13" ht="15.75">
      <c r="A68" s="27">
        <v>64</v>
      </c>
      <c r="B68" s="26" t="s">
        <v>196</v>
      </c>
      <c r="C68" s="26"/>
      <c r="D68" s="26" t="s">
        <v>33</v>
      </c>
      <c r="E68" s="33" t="s">
        <v>53</v>
      </c>
      <c r="F68" s="34">
        <v>120595.60999999999</v>
      </c>
      <c r="G68" s="30"/>
      <c r="H68" s="30"/>
      <c r="I68" s="35"/>
      <c r="J68" s="34">
        <f>F68*$J$3</f>
        <v>125419.43439999998</v>
      </c>
      <c r="K68" s="30">
        <f>G68*$J$3</f>
        <v>0</v>
      </c>
      <c r="L68" s="30">
        <f>H68*$J$3</f>
        <v>0</v>
      </c>
      <c r="M68" s="35">
        <f>I68*$J$3</f>
        <v>0</v>
      </c>
    </row>
    <row r="69" spans="1:13" ht="47.25">
      <c r="A69" s="27">
        <v>65</v>
      </c>
      <c r="B69" s="26" t="s">
        <v>197</v>
      </c>
      <c r="C69" s="26"/>
      <c r="D69" s="26" t="s">
        <v>33</v>
      </c>
      <c r="E69" s="33" t="s">
        <v>53</v>
      </c>
      <c r="F69" s="34">
        <v>230069.40000000002</v>
      </c>
      <c r="G69" s="30"/>
      <c r="H69" s="30"/>
      <c r="I69" s="35"/>
      <c r="J69" s="34">
        <f>F69*$J$3</f>
        <v>239272.17600000004</v>
      </c>
      <c r="K69" s="30">
        <f>G69*$J$3</f>
        <v>0</v>
      </c>
      <c r="L69" s="30">
        <f>H69*$J$3</f>
        <v>0</v>
      </c>
      <c r="M69" s="35">
        <f>I69*$J$3</f>
        <v>0</v>
      </c>
    </row>
    <row r="70" spans="1:13" ht="15.75">
      <c r="A70" s="27">
        <v>66</v>
      </c>
      <c r="B70" s="26" t="s">
        <v>198</v>
      </c>
      <c r="C70" s="26"/>
      <c r="D70" s="26" t="s">
        <v>232</v>
      </c>
      <c r="E70" s="33" t="s">
        <v>53</v>
      </c>
      <c r="F70" s="34">
        <v>674452.1</v>
      </c>
      <c r="G70" s="30"/>
      <c r="H70" s="30"/>
      <c r="I70" s="35"/>
      <c r="J70" s="34">
        <f>F70*$J$3</f>
        <v>701430.184</v>
      </c>
      <c r="K70" s="30">
        <f>G70*$J$3</f>
        <v>0</v>
      </c>
      <c r="L70" s="30">
        <f>H70*$J$3</f>
        <v>0</v>
      </c>
      <c r="M70" s="35">
        <f>I70*$J$3</f>
        <v>0</v>
      </c>
    </row>
    <row r="71" spans="1:13" ht="31.5">
      <c r="A71" s="27">
        <v>67</v>
      </c>
      <c r="B71" s="26" t="s">
        <v>253</v>
      </c>
      <c r="C71" s="26"/>
      <c r="D71" s="26" t="s">
        <v>127</v>
      </c>
      <c r="E71" s="33" t="s">
        <v>53</v>
      </c>
      <c r="F71" s="34">
        <v>1629800</v>
      </c>
      <c r="G71" s="30"/>
      <c r="H71" s="30"/>
      <c r="I71" s="35"/>
      <c r="J71" s="34">
        <f>F71*$J$3</f>
        <v>1694992</v>
      </c>
      <c r="K71" s="30">
        <f>G71*$J$3</f>
        <v>0</v>
      </c>
      <c r="L71" s="30">
        <f>H71*$J$3</f>
        <v>0</v>
      </c>
      <c r="M71" s="35">
        <f>I71*$J$3</f>
        <v>0</v>
      </c>
    </row>
    <row r="72" spans="1:13" ht="31.5">
      <c r="A72" s="27">
        <v>68</v>
      </c>
      <c r="B72" s="26" t="s">
        <v>199</v>
      </c>
      <c r="C72" s="26" t="s">
        <v>200</v>
      </c>
      <c r="D72" s="26" t="s">
        <v>127</v>
      </c>
      <c r="E72" s="33" t="s">
        <v>53</v>
      </c>
      <c r="F72" s="34">
        <v>465043.32</v>
      </c>
      <c r="G72" s="30"/>
      <c r="H72" s="30"/>
      <c r="I72" s="35"/>
      <c r="J72" s="34">
        <f>F72*$J$3</f>
        <v>483645.0528</v>
      </c>
      <c r="K72" s="30">
        <f>G72*$J$3</f>
        <v>0</v>
      </c>
      <c r="L72" s="30">
        <f>H72*$J$3</f>
        <v>0</v>
      </c>
      <c r="M72" s="35">
        <f>I72*$J$3</f>
        <v>0</v>
      </c>
    </row>
    <row r="73" spans="1:13" ht="15.75">
      <c r="A73" s="27">
        <v>69</v>
      </c>
      <c r="B73" s="26" t="s">
        <v>201</v>
      </c>
      <c r="C73" s="26"/>
      <c r="D73" s="26" t="s">
        <v>33</v>
      </c>
      <c r="E73" s="33" t="s">
        <v>53</v>
      </c>
      <c r="F73" s="34">
        <v>102890.04</v>
      </c>
      <c r="G73" s="30"/>
      <c r="H73" s="30"/>
      <c r="I73" s="35"/>
      <c r="J73" s="34">
        <f>F73*$J$3</f>
        <v>107005.6416</v>
      </c>
      <c r="K73" s="30">
        <f>G73*$J$3</f>
        <v>0</v>
      </c>
      <c r="L73" s="30">
        <f>H73*$J$3</f>
        <v>0</v>
      </c>
      <c r="M73" s="35">
        <f>I73*$J$3</f>
        <v>0</v>
      </c>
    </row>
    <row r="74" spans="1:13" ht="31.5">
      <c r="A74" s="27">
        <v>70</v>
      </c>
      <c r="B74" s="26" t="s">
        <v>202</v>
      </c>
      <c r="C74" s="26"/>
      <c r="D74" s="26" t="s">
        <v>222</v>
      </c>
      <c r="E74" s="33" t="s">
        <v>50</v>
      </c>
      <c r="F74" s="34">
        <v>372000</v>
      </c>
      <c r="G74" s="30"/>
      <c r="H74" s="30"/>
      <c r="I74" s="35"/>
      <c r="J74" s="34">
        <f>F74*$J$3</f>
        <v>386880</v>
      </c>
      <c r="K74" s="30">
        <f>G74*$J$3</f>
        <v>0</v>
      </c>
      <c r="L74" s="30">
        <f>H74*$J$3</f>
        <v>0</v>
      </c>
      <c r="M74" s="35">
        <f>I74*$J$3</f>
        <v>0</v>
      </c>
    </row>
    <row r="75" spans="1:13" ht="15.75">
      <c r="A75" s="27">
        <v>71</v>
      </c>
      <c r="B75" s="26" t="s">
        <v>203</v>
      </c>
      <c r="C75" s="26"/>
      <c r="D75" s="26" t="s">
        <v>232</v>
      </c>
      <c r="E75" s="33" t="s">
        <v>53</v>
      </c>
      <c r="F75" s="34">
        <v>369636.67</v>
      </c>
      <c r="G75" s="30"/>
      <c r="H75" s="30"/>
      <c r="I75" s="35"/>
      <c r="J75" s="34">
        <f>F75*$J$3</f>
        <v>384422.1368</v>
      </c>
      <c r="K75" s="30">
        <f>G75*$J$3</f>
        <v>0</v>
      </c>
      <c r="L75" s="30">
        <f>H75*$J$3</f>
        <v>0</v>
      </c>
      <c r="M75" s="35">
        <f>I75*$J$3</f>
        <v>0</v>
      </c>
    </row>
    <row r="76" spans="1:13" ht="47.25">
      <c r="A76" s="27">
        <v>72</v>
      </c>
      <c r="B76" s="26" t="s">
        <v>204</v>
      </c>
      <c r="C76" s="26"/>
      <c r="D76" s="26" t="s">
        <v>235</v>
      </c>
      <c r="E76" s="33" t="s">
        <v>53</v>
      </c>
      <c r="F76" s="34">
        <v>77501.57</v>
      </c>
      <c r="G76" s="30">
        <v>123184.4</v>
      </c>
      <c r="H76" s="30"/>
      <c r="I76" s="35"/>
      <c r="J76" s="34">
        <f>F76*$J$3</f>
        <v>80601.6328</v>
      </c>
      <c r="K76" s="30">
        <f>G76*$J$3</f>
        <v>128111.776</v>
      </c>
      <c r="L76" s="30">
        <f>H76*$J$3</f>
        <v>0</v>
      </c>
      <c r="M76" s="35">
        <f>I76*$J$3</f>
        <v>0</v>
      </c>
    </row>
    <row r="77" spans="1:13" ht="31.5">
      <c r="A77" s="27">
        <v>73</v>
      </c>
      <c r="B77" s="26" t="s">
        <v>205</v>
      </c>
      <c r="C77" s="26"/>
      <c r="D77" s="26" t="s">
        <v>232</v>
      </c>
      <c r="E77" s="33" t="s">
        <v>53</v>
      </c>
      <c r="F77" s="34">
        <v>295850</v>
      </c>
      <c r="G77" s="30"/>
      <c r="H77" s="30"/>
      <c r="I77" s="35"/>
      <c r="J77" s="34">
        <f>F77*$J$3</f>
        <v>307684</v>
      </c>
      <c r="K77" s="30">
        <f>G77*$J$3</f>
        <v>0</v>
      </c>
      <c r="L77" s="30">
        <f>H77*$J$3</f>
        <v>0</v>
      </c>
      <c r="M77" s="35">
        <f>I77*$J$3</f>
        <v>0</v>
      </c>
    </row>
    <row r="78" spans="1:13" ht="47.25">
      <c r="A78" s="27">
        <v>74</v>
      </c>
      <c r="B78" s="26" t="s">
        <v>207</v>
      </c>
      <c r="C78" s="26"/>
      <c r="D78" s="26" t="s">
        <v>236</v>
      </c>
      <c r="E78" s="33" t="s">
        <v>53</v>
      </c>
      <c r="F78" s="34">
        <v>83036.85</v>
      </c>
      <c r="G78" s="30"/>
      <c r="H78" s="30"/>
      <c r="I78" s="35"/>
      <c r="J78" s="34">
        <f>F78*$J$3</f>
        <v>86358.32400000001</v>
      </c>
      <c r="K78" s="30">
        <f>G78*$J$3</f>
        <v>0</v>
      </c>
      <c r="L78" s="30">
        <f>H78*$J$3</f>
        <v>0</v>
      </c>
      <c r="M78" s="35">
        <f>I78*$J$3</f>
        <v>0</v>
      </c>
    </row>
    <row r="79" spans="1:13" ht="15.75">
      <c r="A79" s="27">
        <v>75</v>
      </c>
      <c r="B79" s="26" t="s">
        <v>109</v>
      </c>
      <c r="C79" s="26"/>
      <c r="D79" s="26" t="s">
        <v>218</v>
      </c>
      <c r="E79" s="33" t="s">
        <v>219</v>
      </c>
      <c r="F79" s="34">
        <v>4564031.79</v>
      </c>
      <c r="G79" s="30"/>
      <c r="H79" s="30"/>
      <c r="I79" s="35"/>
      <c r="J79" s="34">
        <f>F79*$J$3</f>
        <v>4746593.061600001</v>
      </c>
      <c r="K79" s="30">
        <f>G79*$J$3</f>
        <v>0</v>
      </c>
      <c r="L79" s="30">
        <f>H79*$J$3</f>
        <v>0</v>
      </c>
      <c r="M79" s="35">
        <f>I79*$J$3</f>
        <v>0</v>
      </c>
    </row>
    <row r="80" spans="1:13" ht="15.75">
      <c r="A80" s="27">
        <v>76</v>
      </c>
      <c r="B80" s="26" t="s">
        <v>113</v>
      </c>
      <c r="C80" s="26"/>
      <c r="D80" s="26" t="s">
        <v>124</v>
      </c>
      <c r="E80" s="33" t="s">
        <v>219</v>
      </c>
      <c r="F80" s="34">
        <v>75219.6</v>
      </c>
      <c r="G80" s="30"/>
      <c r="H80" s="30"/>
      <c r="I80" s="35"/>
      <c r="J80" s="34">
        <f>F80*$J$3</f>
        <v>78228.384</v>
      </c>
      <c r="K80" s="30">
        <f>G80*$J$3</f>
        <v>0</v>
      </c>
      <c r="L80" s="30">
        <f>H80*$J$3</f>
        <v>0</v>
      </c>
      <c r="M80" s="35">
        <f>I80*$J$3</f>
        <v>0</v>
      </c>
    </row>
    <row r="81" spans="1:13" ht="31.5">
      <c r="A81" s="27">
        <v>77</v>
      </c>
      <c r="B81" s="26" t="s">
        <v>208</v>
      </c>
      <c r="C81" s="26"/>
      <c r="D81" s="26" t="s">
        <v>232</v>
      </c>
      <c r="E81" s="33" t="s">
        <v>53</v>
      </c>
      <c r="F81" s="34">
        <v>51940.02</v>
      </c>
      <c r="G81" s="30"/>
      <c r="H81" s="30"/>
      <c r="I81" s="35"/>
      <c r="J81" s="34">
        <f>F81*$J$3</f>
        <v>54017.6208</v>
      </c>
      <c r="K81" s="30">
        <f>G81*$J$3</f>
        <v>0</v>
      </c>
      <c r="L81" s="30">
        <f>H81*$J$3</f>
        <v>0</v>
      </c>
      <c r="M81" s="35">
        <f>I81*$J$3</f>
        <v>0</v>
      </c>
    </row>
    <row r="82" spans="1:13" ht="15.75">
      <c r="A82" s="27">
        <v>78</v>
      </c>
      <c r="B82" s="26" t="s">
        <v>209</v>
      </c>
      <c r="C82" s="26"/>
      <c r="D82" s="26" t="s">
        <v>218</v>
      </c>
      <c r="E82" s="33" t="s">
        <v>219</v>
      </c>
      <c r="F82" s="34" t="e">
        <f>'стр.1'!#REF!</f>
        <v>#REF!</v>
      </c>
      <c r="G82" s="30"/>
      <c r="H82" s="30"/>
      <c r="I82" s="35"/>
      <c r="J82" s="34" t="e">
        <f>F82*$J$3</f>
        <v>#REF!</v>
      </c>
      <c r="K82" s="30">
        <f>G82*$J$3</f>
        <v>0</v>
      </c>
      <c r="L82" s="30">
        <f>H82*$J$3</f>
        <v>0</v>
      </c>
      <c r="M82" s="35">
        <f>I82*$J$3</f>
        <v>0</v>
      </c>
    </row>
    <row r="83" spans="1:13" ht="15.75">
      <c r="A83" s="27">
        <v>79</v>
      </c>
      <c r="B83" s="26" t="s">
        <v>210</v>
      </c>
      <c r="C83" s="26"/>
      <c r="D83" s="26" t="s">
        <v>218</v>
      </c>
      <c r="E83" s="33" t="s">
        <v>219</v>
      </c>
      <c r="F83" s="34">
        <v>98399.97</v>
      </c>
      <c r="G83" s="30"/>
      <c r="H83" s="30"/>
      <c r="I83" s="35"/>
      <c r="J83" s="34">
        <f>F83*$J$3</f>
        <v>102335.9688</v>
      </c>
      <c r="K83" s="30">
        <f>G83*$J$3</f>
        <v>0</v>
      </c>
      <c r="L83" s="30">
        <f>H83*$J$3</f>
        <v>0</v>
      </c>
      <c r="M83" s="35">
        <f>I83*$J$3</f>
        <v>0</v>
      </c>
    </row>
    <row r="84" spans="1:13" ht="15.75">
      <c r="A84" s="27">
        <v>80</v>
      </c>
      <c r="B84" s="26" t="s">
        <v>211</v>
      </c>
      <c r="C84" s="26"/>
      <c r="D84" s="26" t="s">
        <v>218</v>
      </c>
      <c r="E84" s="33" t="s">
        <v>219</v>
      </c>
      <c r="F84" s="34">
        <v>317550</v>
      </c>
      <c r="G84" s="30"/>
      <c r="H84" s="30"/>
      <c r="I84" s="35"/>
      <c r="J84" s="34">
        <f>F84*$J$3</f>
        <v>330252</v>
      </c>
      <c r="K84" s="30">
        <f>G84*$J$3</f>
        <v>0</v>
      </c>
      <c r="L84" s="30">
        <f>H84*$J$3</f>
        <v>0</v>
      </c>
      <c r="M84" s="35">
        <f>I84*$J$3</f>
        <v>0</v>
      </c>
    </row>
    <row r="85" spans="1:13" ht="16.5" thickBot="1">
      <c r="A85" s="27">
        <v>81</v>
      </c>
      <c r="B85" s="26" t="s">
        <v>212</v>
      </c>
      <c r="C85" s="26"/>
      <c r="D85" s="26" t="s">
        <v>33</v>
      </c>
      <c r="E85" s="33" t="s">
        <v>53</v>
      </c>
      <c r="F85" s="36">
        <v>358556.33</v>
      </c>
      <c r="G85" s="37"/>
      <c r="H85" s="37"/>
      <c r="I85" s="38"/>
      <c r="J85" s="36">
        <f>F85*$J$3</f>
        <v>372898.58320000005</v>
      </c>
      <c r="K85" s="37">
        <f>G85*$J$3</f>
        <v>0</v>
      </c>
      <c r="L85" s="37">
        <f>H85*$J$3</f>
        <v>0</v>
      </c>
      <c r="M85" s="38">
        <f>I85*$J$3</f>
        <v>0</v>
      </c>
    </row>
    <row r="86" ht="15.75">
      <c r="A86" s="28">
        <v>82</v>
      </c>
    </row>
    <row r="87" ht="15.75">
      <c r="A87" s="28">
        <v>83</v>
      </c>
    </row>
    <row r="88" ht="15.75">
      <c r="A88" s="28">
        <v>84</v>
      </c>
    </row>
    <row r="89" ht="15.75">
      <c r="A89" s="28">
        <v>85</v>
      </c>
    </row>
    <row r="90" ht="15.75">
      <c r="A90" s="28">
        <v>86</v>
      </c>
    </row>
    <row r="91" ht="15.75">
      <c r="A91" s="28">
        <v>87</v>
      </c>
    </row>
    <row r="92" ht="15.75">
      <c r="A92" s="28">
        <v>88</v>
      </c>
    </row>
    <row r="93" ht="15.75">
      <c r="A93" s="28">
        <v>89</v>
      </c>
    </row>
    <row r="94" ht="15.75">
      <c r="A94" s="28">
        <v>90</v>
      </c>
    </row>
    <row r="95" ht="15.75">
      <c r="A95" s="28">
        <v>91</v>
      </c>
    </row>
    <row r="96" ht="15.75">
      <c r="A96" s="28">
        <v>92</v>
      </c>
    </row>
    <row r="97" ht="15.75">
      <c r="A97" s="28">
        <v>93</v>
      </c>
    </row>
    <row r="98" ht="15.75">
      <c r="A98" s="28">
        <v>94</v>
      </c>
    </row>
    <row r="99" ht="15.75">
      <c r="A99" s="28">
        <v>95</v>
      </c>
    </row>
    <row r="100" ht="15.75">
      <c r="A100" s="28">
        <v>96</v>
      </c>
    </row>
  </sheetData>
  <sheetProtection/>
  <mergeCells count="2">
    <mergeCell ref="F4:I4"/>
    <mergeCell ref="J4:M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Пономаренко</cp:lastModifiedBy>
  <cp:lastPrinted>2022-04-06T10:19:45Z</cp:lastPrinted>
  <dcterms:created xsi:type="dcterms:W3CDTF">2011-01-28T08:18:11Z</dcterms:created>
  <dcterms:modified xsi:type="dcterms:W3CDTF">2022-04-15T05:57:17Z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